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16_Data Management\10. REACH Data Archive prep\Seifu Kebede Ethiopia\Re_ REACH Data Archive - Ethiopia GW and WQ datasets\EC data\"/>
    </mc:Choice>
  </mc:AlternateContent>
  <xr:revisionPtr revIDLastSave="0" documentId="13_ncr:1_{CAC21317-B2CC-4546-895D-0E5B3611CD99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2" i="1"/>
  <c r="D3" i="1"/>
  <c r="D4" i="1"/>
  <c r="D5" i="1"/>
  <c r="H5" i="1" s="1"/>
  <c r="D6" i="1"/>
  <c r="D7" i="1"/>
  <c r="H7" i="1" s="1"/>
  <c r="D8" i="1"/>
  <c r="D9" i="1"/>
  <c r="D10" i="1"/>
  <c r="H10" i="1" s="1"/>
  <c r="D11" i="1"/>
  <c r="H11" i="1" s="1"/>
  <c r="D12" i="1"/>
  <c r="H12" i="1" s="1"/>
  <c r="D13" i="1"/>
  <c r="H13" i="1" s="1"/>
  <c r="D14" i="1"/>
  <c r="H14" i="1" s="1"/>
  <c r="D15" i="1"/>
  <c r="D16" i="1"/>
  <c r="D17" i="1"/>
  <c r="H17" i="1" s="1"/>
  <c r="D18" i="1"/>
  <c r="H18" i="1" s="1"/>
  <c r="D19" i="1"/>
  <c r="H19" i="1" s="1"/>
  <c r="D20" i="1"/>
  <c r="D21" i="1"/>
  <c r="D22" i="1"/>
  <c r="H22" i="1" s="1"/>
  <c r="D23" i="1"/>
  <c r="H23" i="1" s="1"/>
  <c r="D24" i="1"/>
  <c r="H24" i="1" s="1"/>
  <c r="D25" i="1"/>
  <c r="H25" i="1" s="1"/>
  <c r="D26" i="1"/>
  <c r="H26" i="1" s="1"/>
  <c r="D27" i="1"/>
  <c r="D28" i="1"/>
  <c r="D29" i="1"/>
  <c r="H29" i="1" s="1"/>
  <c r="D30" i="1"/>
  <c r="H30" i="1" s="1"/>
  <c r="D31" i="1"/>
  <c r="H31" i="1" s="1"/>
  <c r="D32" i="1"/>
  <c r="D33" i="1"/>
  <c r="D34" i="1"/>
  <c r="H34" i="1" s="1"/>
  <c r="D35" i="1"/>
  <c r="H35" i="1" s="1"/>
  <c r="D36" i="1"/>
  <c r="H36" i="1" s="1"/>
  <c r="D37" i="1"/>
  <c r="H37" i="1" s="1"/>
  <c r="D38" i="1"/>
  <c r="H38" i="1" s="1"/>
  <c r="D39" i="1"/>
  <c r="D40" i="1"/>
  <c r="D41" i="1"/>
  <c r="H41" i="1" s="1"/>
  <c r="D42" i="1"/>
  <c r="H42" i="1" s="1"/>
  <c r="D43" i="1"/>
  <c r="H43" i="1" s="1"/>
  <c r="D44" i="1"/>
  <c r="D45" i="1"/>
  <c r="D46" i="1"/>
  <c r="H46" i="1" s="1"/>
  <c r="D47" i="1"/>
  <c r="H47" i="1" s="1"/>
  <c r="D48" i="1"/>
  <c r="H48" i="1" s="1"/>
  <c r="D49" i="1"/>
  <c r="H49" i="1" s="1"/>
  <c r="D50" i="1"/>
  <c r="H50" i="1" s="1"/>
  <c r="D51" i="1"/>
  <c r="D52" i="1"/>
  <c r="D53" i="1"/>
  <c r="H53" i="1" s="1"/>
  <c r="D54" i="1"/>
  <c r="H54" i="1" s="1"/>
  <c r="D55" i="1"/>
  <c r="H55" i="1" s="1"/>
  <c r="D56" i="1"/>
  <c r="D57" i="1"/>
  <c r="D58" i="1"/>
  <c r="H58" i="1" s="1"/>
  <c r="D59" i="1"/>
  <c r="H59" i="1" s="1"/>
  <c r="D60" i="1"/>
  <c r="H60" i="1" s="1"/>
  <c r="D61" i="1"/>
  <c r="H61" i="1" s="1"/>
  <c r="D62" i="1"/>
  <c r="H62" i="1" s="1"/>
  <c r="D63" i="1"/>
  <c r="D64" i="1"/>
  <c r="D65" i="1"/>
  <c r="H65" i="1" s="1"/>
  <c r="D66" i="1"/>
  <c r="H66" i="1" s="1"/>
  <c r="D67" i="1"/>
  <c r="H67" i="1" s="1"/>
  <c r="D68" i="1"/>
  <c r="D69" i="1"/>
  <c r="D70" i="1"/>
  <c r="H70" i="1" s="1"/>
  <c r="D71" i="1"/>
  <c r="H71" i="1" s="1"/>
  <c r="D72" i="1"/>
  <c r="H72" i="1" s="1"/>
  <c r="D73" i="1"/>
  <c r="H73" i="1" s="1"/>
  <c r="D74" i="1"/>
  <c r="H74" i="1" s="1"/>
  <c r="D75" i="1"/>
  <c r="D76" i="1"/>
  <c r="D77" i="1"/>
  <c r="H77" i="1" s="1"/>
  <c r="D78" i="1"/>
  <c r="H78" i="1" s="1"/>
  <c r="D79" i="1"/>
  <c r="H79" i="1" s="1"/>
  <c r="D80" i="1"/>
  <c r="D81" i="1"/>
  <c r="D82" i="1"/>
  <c r="H82" i="1" s="1"/>
  <c r="D83" i="1"/>
  <c r="H83" i="1" s="1"/>
  <c r="D84" i="1"/>
  <c r="H84" i="1" s="1"/>
  <c r="D2" i="1"/>
  <c r="H2" i="1" s="1"/>
  <c r="H81" i="1" l="1"/>
  <c r="H69" i="1"/>
  <c r="H57" i="1"/>
  <c r="H45" i="1"/>
  <c r="H33" i="1"/>
  <c r="H21" i="1"/>
  <c r="H9" i="1"/>
  <c r="H80" i="1"/>
  <c r="H68" i="1"/>
  <c r="H56" i="1"/>
  <c r="H20" i="1"/>
  <c r="H76" i="1"/>
  <c r="H64" i="1"/>
  <c r="H52" i="1"/>
  <c r="H40" i="1"/>
  <c r="H16" i="1"/>
  <c r="H28" i="1"/>
  <c r="H4" i="1"/>
  <c r="H32" i="1"/>
  <c r="H8" i="1"/>
  <c r="H44" i="1"/>
  <c r="H6" i="1"/>
  <c r="H51" i="1"/>
  <c r="H27" i="1"/>
  <c r="H39" i="1"/>
  <c r="H75" i="1"/>
  <c r="H15" i="1"/>
  <c r="H3" i="1"/>
  <c r="H63" i="1"/>
</calcChain>
</file>

<file path=xl/sharedStrings.xml><?xml version="1.0" encoding="utf-8"?>
<sst xmlns="http://schemas.openxmlformats.org/spreadsheetml/2006/main" count="14" uniqueCount="14">
  <si>
    <t>E.C</t>
  </si>
  <si>
    <t>PH</t>
  </si>
  <si>
    <t>T(0C)</t>
  </si>
  <si>
    <t>After treatment</t>
  </si>
  <si>
    <t>Before treatment</t>
  </si>
  <si>
    <t>Date</t>
  </si>
  <si>
    <t>Time</t>
  </si>
  <si>
    <t>Year</t>
  </si>
  <si>
    <t>Month</t>
  </si>
  <si>
    <t>Day</t>
  </si>
  <si>
    <t>H</t>
  </si>
  <si>
    <t>M</t>
  </si>
  <si>
    <t>Date_Time</t>
  </si>
  <si>
    <t>Legedadi dam surface water reservoir source of tap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</si>
</sst>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15" fontId="0" fillId="0" borderId="0" xfId="0" applyNumberFormat="1"/>
    <xf numFmtId="0" fontId="0" fillId="0" borderId="0" xfId="0"/>
    <xf numFmtId="0" fontId="0" fillId="0" borderId="0" xfId="0" applyBorder="1"/>
    <xf numFmtId="14" fontId="0" fillId="0" borderId="0" xfId="0" applyNumberFormat="1" applyBorder="1"/>
    <xf numFmtId="18" fontId="0" fillId="0" borderId="0" xfId="0" applyNumberFormat="1" applyBorder="1"/>
    <xf numFmtId="22" fontId="0" fillId="0" borderId="0" xfId="0" applyNumberFormat="1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Sheet1!$H$2:$H$84</c:f>
              <c:numCache>
                <c:formatCode>m/d/yyyy\ h:mm</c:formatCode>
                <c:ptCount val="83"/>
                <c:pt idx="0">
                  <c:v>43972.166666666664</c:v>
                </c:pt>
                <c:pt idx="1">
                  <c:v>43972.333333333336</c:v>
                </c:pt>
                <c:pt idx="2">
                  <c:v>43972.333333333336</c:v>
                </c:pt>
                <c:pt idx="3">
                  <c:v>43972.5</c:v>
                </c:pt>
                <c:pt idx="4">
                  <c:v>43973.166666666664</c:v>
                </c:pt>
                <c:pt idx="5">
                  <c:v>43973.333333333336</c:v>
                </c:pt>
                <c:pt idx="6">
                  <c:v>43973.333333333336</c:v>
                </c:pt>
                <c:pt idx="7">
                  <c:v>43973.5</c:v>
                </c:pt>
                <c:pt idx="8">
                  <c:v>43974.166666666664</c:v>
                </c:pt>
                <c:pt idx="9">
                  <c:v>43974.333333333336</c:v>
                </c:pt>
                <c:pt idx="10">
                  <c:v>43974.333333333336</c:v>
                </c:pt>
                <c:pt idx="11">
                  <c:v>43974.5</c:v>
                </c:pt>
                <c:pt idx="12">
                  <c:v>43975.166666666664</c:v>
                </c:pt>
                <c:pt idx="13">
                  <c:v>43975.333333333336</c:v>
                </c:pt>
                <c:pt idx="14">
                  <c:v>43975.333333333336</c:v>
                </c:pt>
                <c:pt idx="15">
                  <c:v>43975.5</c:v>
                </c:pt>
                <c:pt idx="16">
                  <c:v>43976.166666666664</c:v>
                </c:pt>
                <c:pt idx="17">
                  <c:v>43976.333333333336</c:v>
                </c:pt>
                <c:pt idx="18">
                  <c:v>43976.333333333336</c:v>
                </c:pt>
                <c:pt idx="19">
                  <c:v>43976.5</c:v>
                </c:pt>
                <c:pt idx="20">
                  <c:v>43977.166666666664</c:v>
                </c:pt>
                <c:pt idx="21">
                  <c:v>43977.333333333336</c:v>
                </c:pt>
                <c:pt idx="22">
                  <c:v>43977.333333333336</c:v>
                </c:pt>
                <c:pt idx="23">
                  <c:v>43977.5</c:v>
                </c:pt>
                <c:pt idx="24">
                  <c:v>43978.166666666664</c:v>
                </c:pt>
                <c:pt idx="25">
                  <c:v>43978.333333333336</c:v>
                </c:pt>
                <c:pt idx="26">
                  <c:v>43979.333333333336</c:v>
                </c:pt>
                <c:pt idx="27">
                  <c:v>43979.5</c:v>
                </c:pt>
                <c:pt idx="28">
                  <c:v>44388.291666666664</c:v>
                </c:pt>
                <c:pt idx="29">
                  <c:v>44388.083333333336</c:v>
                </c:pt>
                <c:pt idx="30">
                  <c:v>44389.083333333336</c:v>
                </c:pt>
                <c:pt idx="31">
                  <c:v>44389.083333333336</c:v>
                </c:pt>
                <c:pt idx="32">
                  <c:v>44390.083333333336</c:v>
                </c:pt>
                <c:pt idx="33">
                  <c:v>44390.291666666664</c:v>
                </c:pt>
                <c:pt idx="34">
                  <c:v>44390.083333333336</c:v>
                </c:pt>
                <c:pt idx="35">
                  <c:v>44391.083333333336</c:v>
                </c:pt>
                <c:pt idx="36">
                  <c:v>44391.416666666664</c:v>
                </c:pt>
                <c:pt idx="37">
                  <c:v>44391.125</c:v>
                </c:pt>
                <c:pt idx="38">
                  <c:v>44392.083333333336</c:v>
                </c:pt>
                <c:pt idx="39">
                  <c:v>44392.416666666664</c:v>
                </c:pt>
                <c:pt idx="40">
                  <c:v>44392.125</c:v>
                </c:pt>
                <c:pt idx="41">
                  <c:v>44393.25</c:v>
                </c:pt>
                <c:pt idx="42">
                  <c:v>44394.083333333336</c:v>
                </c:pt>
                <c:pt idx="43">
                  <c:v>44394.291666666664</c:v>
                </c:pt>
                <c:pt idx="44">
                  <c:v>44394.125</c:v>
                </c:pt>
                <c:pt idx="45">
                  <c:v>44395.166666666664</c:v>
                </c:pt>
                <c:pt idx="46">
                  <c:v>44395.125</c:v>
                </c:pt>
                <c:pt idx="47">
                  <c:v>44396.166666666664</c:v>
                </c:pt>
                <c:pt idx="48">
                  <c:v>44396.416666666664</c:v>
                </c:pt>
                <c:pt idx="49">
                  <c:v>44396.125</c:v>
                </c:pt>
                <c:pt idx="50">
                  <c:v>44398.125</c:v>
                </c:pt>
                <c:pt idx="51">
                  <c:v>44398.5</c:v>
                </c:pt>
                <c:pt idx="52">
                  <c:v>44399.083333333336</c:v>
                </c:pt>
                <c:pt idx="53">
                  <c:v>44399.416666666664</c:v>
                </c:pt>
                <c:pt idx="54">
                  <c:v>44399.125</c:v>
                </c:pt>
                <c:pt idx="55">
                  <c:v>44401.125</c:v>
                </c:pt>
                <c:pt idx="56">
                  <c:v>44401.291666666664</c:v>
                </c:pt>
                <c:pt idx="57">
                  <c:v>44401.125</c:v>
                </c:pt>
                <c:pt idx="58">
                  <c:v>44402.125</c:v>
                </c:pt>
                <c:pt idx="59">
                  <c:v>44402.291666666664</c:v>
                </c:pt>
                <c:pt idx="60">
                  <c:v>44402.125</c:v>
                </c:pt>
                <c:pt idx="61">
                  <c:v>44403.125</c:v>
                </c:pt>
                <c:pt idx="62">
                  <c:v>44403.125</c:v>
                </c:pt>
                <c:pt idx="63">
                  <c:v>44404.125</c:v>
                </c:pt>
                <c:pt idx="64">
                  <c:v>44404.5</c:v>
                </c:pt>
                <c:pt idx="65">
                  <c:v>44405.125</c:v>
                </c:pt>
                <c:pt idx="66">
                  <c:v>44405.375</c:v>
                </c:pt>
                <c:pt idx="67">
                  <c:v>44405.125</c:v>
                </c:pt>
                <c:pt idx="68">
                  <c:v>44406.125</c:v>
                </c:pt>
                <c:pt idx="69">
                  <c:v>44406.125</c:v>
                </c:pt>
                <c:pt idx="70">
                  <c:v>44407.166666666664</c:v>
                </c:pt>
                <c:pt idx="71">
                  <c:v>44407.125</c:v>
                </c:pt>
                <c:pt idx="72">
                  <c:v>44408.125</c:v>
                </c:pt>
                <c:pt idx="73">
                  <c:v>44408.083333333336</c:v>
                </c:pt>
                <c:pt idx="74">
                  <c:v>44409.125</c:v>
                </c:pt>
                <c:pt idx="75">
                  <c:v>44409.125</c:v>
                </c:pt>
                <c:pt idx="76">
                  <c:v>44410.125</c:v>
                </c:pt>
                <c:pt idx="77">
                  <c:v>44410.333333333336</c:v>
                </c:pt>
                <c:pt idx="78">
                  <c:v>44410.125</c:v>
                </c:pt>
                <c:pt idx="79">
                  <c:v>44411.125</c:v>
                </c:pt>
                <c:pt idx="80">
                  <c:v>44411.125</c:v>
                </c:pt>
                <c:pt idx="81">
                  <c:v>44413.25</c:v>
                </c:pt>
                <c:pt idx="82">
                  <c:v>44413.5</c:v>
                </c:pt>
              </c:numCache>
            </c:numRef>
          </c:xVal>
          <c:yVal>
            <c:numRef>
              <c:f>Sheet1!$I$2:$I$84</c:f>
              <c:numCache>
                <c:formatCode>General</c:formatCode>
                <c:ptCount val="83"/>
                <c:pt idx="0">
                  <c:v>162</c:v>
                </c:pt>
                <c:pt idx="1">
                  <c:v>160</c:v>
                </c:pt>
                <c:pt idx="2">
                  <c:v>150</c:v>
                </c:pt>
                <c:pt idx="3">
                  <c:v>153</c:v>
                </c:pt>
                <c:pt idx="4">
                  <c:v>159</c:v>
                </c:pt>
                <c:pt idx="5">
                  <c:v>160</c:v>
                </c:pt>
                <c:pt idx="6">
                  <c:v>154</c:v>
                </c:pt>
                <c:pt idx="7">
                  <c:v>158</c:v>
                </c:pt>
                <c:pt idx="8">
                  <c:v>160</c:v>
                </c:pt>
                <c:pt idx="9">
                  <c:v>157</c:v>
                </c:pt>
                <c:pt idx="10">
                  <c:v>151</c:v>
                </c:pt>
                <c:pt idx="12">
                  <c:v>156</c:v>
                </c:pt>
                <c:pt idx="13">
                  <c:v>158</c:v>
                </c:pt>
                <c:pt idx="14">
                  <c:v>150</c:v>
                </c:pt>
                <c:pt idx="15">
                  <c:v>153</c:v>
                </c:pt>
                <c:pt idx="16">
                  <c:v>162</c:v>
                </c:pt>
                <c:pt idx="17">
                  <c:v>174</c:v>
                </c:pt>
                <c:pt idx="18">
                  <c:v>176</c:v>
                </c:pt>
                <c:pt idx="19">
                  <c:v>186</c:v>
                </c:pt>
                <c:pt idx="20">
                  <c:v>190</c:v>
                </c:pt>
                <c:pt idx="21">
                  <c:v>189</c:v>
                </c:pt>
                <c:pt idx="22">
                  <c:v>183</c:v>
                </c:pt>
                <c:pt idx="23">
                  <c:v>179</c:v>
                </c:pt>
                <c:pt idx="24">
                  <c:v>182</c:v>
                </c:pt>
                <c:pt idx="25">
                  <c:v>183</c:v>
                </c:pt>
                <c:pt idx="26">
                  <c:v>185</c:v>
                </c:pt>
                <c:pt idx="27">
                  <c:v>186</c:v>
                </c:pt>
                <c:pt idx="28">
                  <c:v>172</c:v>
                </c:pt>
                <c:pt idx="29">
                  <c:v>172</c:v>
                </c:pt>
                <c:pt idx="30">
                  <c:v>161</c:v>
                </c:pt>
                <c:pt idx="31">
                  <c:v>146</c:v>
                </c:pt>
                <c:pt idx="32">
                  <c:v>140</c:v>
                </c:pt>
                <c:pt idx="33">
                  <c:v>140</c:v>
                </c:pt>
                <c:pt idx="34">
                  <c:v>143</c:v>
                </c:pt>
                <c:pt idx="35">
                  <c:v>164</c:v>
                </c:pt>
                <c:pt idx="36">
                  <c:v>166</c:v>
                </c:pt>
                <c:pt idx="37">
                  <c:v>166</c:v>
                </c:pt>
                <c:pt idx="38">
                  <c:v>163</c:v>
                </c:pt>
                <c:pt idx="39">
                  <c:v>140</c:v>
                </c:pt>
                <c:pt idx="40">
                  <c:v>139</c:v>
                </c:pt>
                <c:pt idx="41">
                  <c:v>151</c:v>
                </c:pt>
                <c:pt idx="42">
                  <c:v>156</c:v>
                </c:pt>
                <c:pt idx="43">
                  <c:v>163</c:v>
                </c:pt>
                <c:pt idx="44">
                  <c:v>162</c:v>
                </c:pt>
                <c:pt idx="45">
                  <c:v>162</c:v>
                </c:pt>
                <c:pt idx="46">
                  <c:v>165</c:v>
                </c:pt>
                <c:pt idx="47">
                  <c:v>164</c:v>
                </c:pt>
                <c:pt idx="48">
                  <c:v>163</c:v>
                </c:pt>
                <c:pt idx="49">
                  <c:v>162</c:v>
                </c:pt>
                <c:pt idx="50">
                  <c:v>164</c:v>
                </c:pt>
                <c:pt idx="51">
                  <c:v>162</c:v>
                </c:pt>
                <c:pt idx="52">
                  <c:v>167</c:v>
                </c:pt>
                <c:pt idx="53">
                  <c:v>163</c:v>
                </c:pt>
                <c:pt idx="54">
                  <c:v>170</c:v>
                </c:pt>
                <c:pt idx="55">
                  <c:v>170</c:v>
                </c:pt>
                <c:pt idx="56">
                  <c:v>169</c:v>
                </c:pt>
                <c:pt idx="57">
                  <c:v>170</c:v>
                </c:pt>
                <c:pt idx="58">
                  <c:v>178</c:v>
                </c:pt>
                <c:pt idx="59">
                  <c:v>170</c:v>
                </c:pt>
                <c:pt idx="60">
                  <c:v>167</c:v>
                </c:pt>
                <c:pt idx="61">
                  <c:v>166</c:v>
                </c:pt>
                <c:pt idx="62">
                  <c:v>160</c:v>
                </c:pt>
                <c:pt idx="63">
                  <c:v>164</c:v>
                </c:pt>
                <c:pt idx="64">
                  <c:v>160</c:v>
                </c:pt>
                <c:pt idx="65">
                  <c:v>157</c:v>
                </c:pt>
                <c:pt idx="66">
                  <c:v>160</c:v>
                </c:pt>
                <c:pt idx="67">
                  <c:v>154</c:v>
                </c:pt>
                <c:pt idx="68">
                  <c:v>155</c:v>
                </c:pt>
                <c:pt idx="69">
                  <c:v>150</c:v>
                </c:pt>
                <c:pt idx="70">
                  <c:v>155</c:v>
                </c:pt>
                <c:pt idx="71">
                  <c:v>158</c:v>
                </c:pt>
                <c:pt idx="72">
                  <c:v>160</c:v>
                </c:pt>
                <c:pt idx="73">
                  <c:v>158</c:v>
                </c:pt>
                <c:pt idx="74">
                  <c:v>156</c:v>
                </c:pt>
                <c:pt idx="75">
                  <c:v>155</c:v>
                </c:pt>
                <c:pt idx="76">
                  <c:v>156</c:v>
                </c:pt>
                <c:pt idx="77">
                  <c:v>156</c:v>
                </c:pt>
                <c:pt idx="78">
                  <c:v>160</c:v>
                </c:pt>
                <c:pt idx="79">
                  <c:v>159</c:v>
                </c:pt>
                <c:pt idx="80">
                  <c:v>158</c:v>
                </c:pt>
                <c:pt idx="81">
                  <c:v>150</c:v>
                </c:pt>
                <c:pt idx="82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F6-465D-A44A-BEDD3569E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017247"/>
        <c:axId val="1249015583"/>
      </c:scatterChart>
      <c:valAx>
        <c:axId val="12490172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9015583"/>
        <c:crosses val="autoZero"/>
        <c:crossBetween val="midCat"/>
      </c:valAx>
      <c:valAx>
        <c:axId val="1249015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90172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46609093218185"/>
          <c:y val="5.6250523538281125E-2"/>
          <c:w val="0.84469335699234771"/>
          <c:h val="0.8475304695823913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Sheet1!$I$2:$I$84</c:f>
              <c:numCache>
                <c:formatCode>General</c:formatCode>
                <c:ptCount val="83"/>
                <c:pt idx="0">
                  <c:v>162</c:v>
                </c:pt>
                <c:pt idx="1">
                  <c:v>160</c:v>
                </c:pt>
                <c:pt idx="2">
                  <c:v>150</c:v>
                </c:pt>
                <c:pt idx="3">
                  <c:v>153</c:v>
                </c:pt>
                <c:pt idx="4">
                  <c:v>159</c:v>
                </c:pt>
                <c:pt idx="5">
                  <c:v>160</c:v>
                </c:pt>
                <c:pt idx="6">
                  <c:v>154</c:v>
                </c:pt>
                <c:pt idx="7">
                  <c:v>158</c:v>
                </c:pt>
                <c:pt idx="8">
                  <c:v>160</c:v>
                </c:pt>
                <c:pt idx="9">
                  <c:v>157</c:v>
                </c:pt>
                <c:pt idx="10">
                  <c:v>151</c:v>
                </c:pt>
                <c:pt idx="12">
                  <c:v>156</c:v>
                </c:pt>
                <c:pt idx="13">
                  <c:v>158</c:v>
                </c:pt>
                <c:pt idx="14">
                  <c:v>150</c:v>
                </c:pt>
                <c:pt idx="15">
                  <c:v>153</c:v>
                </c:pt>
                <c:pt idx="16">
                  <c:v>162</c:v>
                </c:pt>
                <c:pt idx="17">
                  <c:v>174</c:v>
                </c:pt>
                <c:pt idx="18">
                  <c:v>176</c:v>
                </c:pt>
                <c:pt idx="19">
                  <c:v>186</c:v>
                </c:pt>
                <c:pt idx="20">
                  <c:v>190</c:v>
                </c:pt>
                <c:pt idx="21">
                  <c:v>189</c:v>
                </c:pt>
                <c:pt idx="22">
                  <c:v>183</c:v>
                </c:pt>
                <c:pt idx="23">
                  <c:v>179</c:v>
                </c:pt>
                <c:pt idx="24">
                  <c:v>182</c:v>
                </c:pt>
                <c:pt idx="25">
                  <c:v>183</c:v>
                </c:pt>
                <c:pt idx="26">
                  <c:v>185</c:v>
                </c:pt>
                <c:pt idx="27">
                  <c:v>186</c:v>
                </c:pt>
                <c:pt idx="28">
                  <c:v>172</c:v>
                </c:pt>
                <c:pt idx="29">
                  <c:v>172</c:v>
                </c:pt>
                <c:pt idx="30">
                  <c:v>161</c:v>
                </c:pt>
                <c:pt idx="31">
                  <c:v>146</c:v>
                </c:pt>
                <c:pt idx="32">
                  <c:v>140</c:v>
                </c:pt>
                <c:pt idx="33">
                  <c:v>140</c:v>
                </c:pt>
                <c:pt idx="34">
                  <c:v>143</c:v>
                </c:pt>
                <c:pt idx="35">
                  <c:v>164</c:v>
                </c:pt>
                <c:pt idx="36">
                  <c:v>166</c:v>
                </c:pt>
                <c:pt idx="37">
                  <c:v>166</c:v>
                </c:pt>
                <c:pt idx="38">
                  <c:v>163</c:v>
                </c:pt>
                <c:pt idx="39">
                  <c:v>140</c:v>
                </c:pt>
                <c:pt idx="40">
                  <c:v>139</c:v>
                </c:pt>
                <c:pt idx="41">
                  <c:v>151</c:v>
                </c:pt>
                <c:pt idx="42">
                  <c:v>156</c:v>
                </c:pt>
                <c:pt idx="43">
                  <c:v>163</c:v>
                </c:pt>
                <c:pt idx="44">
                  <c:v>162</c:v>
                </c:pt>
                <c:pt idx="45">
                  <c:v>162</c:v>
                </c:pt>
                <c:pt idx="46">
                  <c:v>165</c:v>
                </c:pt>
                <c:pt idx="47">
                  <c:v>164</c:v>
                </c:pt>
                <c:pt idx="48">
                  <c:v>163</c:v>
                </c:pt>
                <c:pt idx="49">
                  <c:v>162</c:v>
                </c:pt>
                <c:pt idx="50">
                  <c:v>164</c:v>
                </c:pt>
                <c:pt idx="51">
                  <c:v>162</c:v>
                </c:pt>
                <c:pt idx="52">
                  <c:v>167</c:v>
                </c:pt>
                <c:pt idx="53">
                  <c:v>163</c:v>
                </c:pt>
                <c:pt idx="54">
                  <c:v>170</c:v>
                </c:pt>
                <c:pt idx="55">
                  <c:v>170</c:v>
                </c:pt>
                <c:pt idx="56">
                  <c:v>169</c:v>
                </c:pt>
                <c:pt idx="57">
                  <c:v>170</c:v>
                </c:pt>
                <c:pt idx="58">
                  <c:v>178</c:v>
                </c:pt>
                <c:pt idx="59">
                  <c:v>170</c:v>
                </c:pt>
                <c:pt idx="60">
                  <c:v>167</c:v>
                </c:pt>
                <c:pt idx="61">
                  <c:v>166</c:v>
                </c:pt>
                <c:pt idx="62">
                  <c:v>160</c:v>
                </c:pt>
                <c:pt idx="63">
                  <c:v>164</c:v>
                </c:pt>
                <c:pt idx="64">
                  <c:v>160</c:v>
                </c:pt>
                <c:pt idx="65">
                  <c:v>157</c:v>
                </c:pt>
                <c:pt idx="66">
                  <c:v>160</c:v>
                </c:pt>
                <c:pt idx="67">
                  <c:v>154</c:v>
                </c:pt>
                <c:pt idx="68">
                  <c:v>155</c:v>
                </c:pt>
                <c:pt idx="69">
                  <c:v>150</c:v>
                </c:pt>
                <c:pt idx="70">
                  <c:v>155</c:v>
                </c:pt>
                <c:pt idx="71">
                  <c:v>158</c:v>
                </c:pt>
                <c:pt idx="72">
                  <c:v>160</c:v>
                </c:pt>
                <c:pt idx="73">
                  <c:v>158</c:v>
                </c:pt>
                <c:pt idx="74">
                  <c:v>156</c:v>
                </c:pt>
                <c:pt idx="75">
                  <c:v>155</c:v>
                </c:pt>
                <c:pt idx="76">
                  <c:v>156</c:v>
                </c:pt>
                <c:pt idx="77">
                  <c:v>156</c:v>
                </c:pt>
                <c:pt idx="78">
                  <c:v>160</c:v>
                </c:pt>
                <c:pt idx="79">
                  <c:v>159</c:v>
                </c:pt>
                <c:pt idx="80">
                  <c:v>158</c:v>
                </c:pt>
                <c:pt idx="81">
                  <c:v>150</c:v>
                </c:pt>
                <c:pt idx="82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70-49F1-B6CE-C19DED29A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022655"/>
        <c:axId val="1249017247"/>
      </c:scatterChart>
      <c:valAx>
        <c:axId val="124902265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9017247"/>
        <c:crosses val="autoZero"/>
        <c:crossBetween val="midCat"/>
      </c:valAx>
      <c:valAx>
        <c:axId val="1249017247"/>
        <c:scaling>
          <c:orientation val="minMax"/>
          <c:min val="12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124902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434340</xdr:colOff>
      <xdr:row>9</xdr:row>
      <xdr:rowOff>180340</xdr:rowOff>
    </xdr:from>
    <xdr:to>
      <xdr:col>33</xdr:col>
      <xdr:colOff>577850</xdr:colOff>
      <xdr:row>24</xdr:row>
      <xdr:rowOff>180340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77470</xdr:colOff>
      <xdr:row>64</xdr:row>
      <xdr:rowOff>121920</xdr:rowOff>
    </xdr:from>
    <xdr:to>
      <xdr:col>27</xdr:col>
      <xdr:colOff>67310</xdr:colOff>
      <xdr:row>84</xdr:row>
      <xdr:rowOff>132080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4"/>
  <sheetViews>
    <sheetView tabSelected="1" workbookViewId="0">
      <selection activeCell="N4" sqref="N4"/>
    </sheetView>
  </sheetViews>
  <sheetFormatPr defaultRowHeight="14.5" x14ac:dyDescent="0.35"/>
  <cols>
    <col min="1" max="3" width="8.90625" style="3"/>
    <col min="4" max="4" width="10.54296875" style="3" bestFit="1" customWidth="1"/>
    <col min="5" max="6" width="8.90625" style="3"/>
    <col min="7" max="7" width="15.6328125" style="3" bestFit="1" customWidth="1"/>
    <col min="8" max="8" width="15.6328125" bestFit="1" customWidth="1"/>
    <col min="14" max="14" width="12.1796875" bestFit="1" customWidth="1"/>
    <col min="15" max="15" width="13.453125" customWidth="1"/>
    <col min="17" max="17" width="15.36328125" bestFit="1" customWidth="1"/>
  </cols>
  <sheetData>
    <row r="1" spans="1:17" x14ac:dyDescent="0.35">
      <c r="A1" s="4" t="s">
        <v>7</v>
      </c>
      <c r="B1" s="4" t="s">
        <v>8</v>
      </c>
      <c r="C1" s="4" t="s">
        <v>9</v>
      </c>
      <c r="D1" s="4" t="s">
        <v>5</v>
      </c>
      <c r="E1" s="4" t="s">
        <v>10</v>
      </c>
      <c r="F1" s="4" t="s">
        <v>11</v>
      </c>
      <c r="G1" s="4" t="s">
        <v>6</v>
      </c>
      <c r="H1" s="4" t="s">
        <v>12</v>
      </c>
      <c r="I1" s="4" t="s">
        <v>0</v>
      </c>
      <c r="J1" s="4" t="s">
        <v>2</v>
      </c>
      <c r="K1" s="4" t="s">
        <v>1</v>
      </c>
    </row>
    <row r="2" spans="1:17" x14ac:dyDescent="0.35">
      <c r="A2" s="4">
        <v>2020</v>
      </c>
      <c r="B2" s="4">
        <v>5</v>
      </c>
      <c r="C2" s="4">
        <v>21</v>
      </c>
      <c r="D2" s="5">
        <f>DATE(A2,B2,C2)</f>
        <v>43972</v>
      </c>
      <c r="E2" s="4">
        <v>4</v>
      </c>
      <c r="F2" s="4">
        <v>0</v>
      </c>
      <c r="G2" s="6">
        <f>TIME(E2,F2,L2)</f>
        <v>0.16666666666666666</v>
      </c>
      <c r="H2" s="7">
        <f>D2+G2</f>
        <v>43972.166666666664</v>
      </c>
      <c r="I2" s="4">
        <v>162</v>
      </c>
      <c r="J2" s="4">
        <v>22</v>
      </c>
      <c r="K2" s="4">
        <v>8.4</v>
      </c>
    </row>
    <row r="3" spans="1:17" x14ac:dyDescent="0.35">
      <c r="A3" s="4">
        <v>2020</v>
      </c>
      <c r="B3" s="4">
        <v>5</v>
      </c>
      <c r="C3" s="4">
        <v>21</v>
      </c>
      <c r="D3" s="5">
        <f t="shared" ref="D3:D56" si="0">DATE(A3,B3,C3)</f>
        <v>43972</v>
      </c>
      <c r="E3" s="4">
        <v>8</v>
      </c>
      <c r="F3" s="4">
        <v>0</v>
      </c>
      <c r="G3" s="6">
        <f t="shared" ref="G3:G66" si="1">TIME(E3,F3,L3)</f>
        <v>0.33333333333333331</v>
      </c>
      <c r="H3" s="7">
        <f t="shared" ref="H3:H66" si="2">D3+G3</f>
        <v>43972.333333333336</v>
      </c>
      <c r="I3" s="4">
        <v>160</v>
      </c>
      <c r="J3" s="4">
        <v>19</v>
      </c>
      <c r="K3" s="4">
        <v>8.31</v>
      </c>
      <c r="N3" t="s">
        <v>13</v>
      </c>
      <c r="O3" s="2">
        <v>43776</v>
      </c>
    </row>
    <row r="4" spans="1:17" ht="15.5" x14ac:dyDescent="0.35">
      <c r="A4" s="4">
        <v>2020</v>
      </c>
      <c r="B4" s="4">
        <v>5</v>
      </c>
      <c r="C4" s="4">
        <v>21</v>
      </c>
      <c r="D4" s="5">
        <f t="shared" si="0"/>
        <v>43972</v>
      </c>
      <c r="E4" s="4">
        <v>8</v>
      </c>
      <c r="F4" s="4">
        <v>0</v>
      </c>
      <c r="G4" s="6">
        <f t="shared" si="1"/>
        <v>0.33333333333333331</v>
      </c>
      <c r="H4" s="7">
        <f t="shared" si="2"/>
        <v>43972.333333333336</v>
      </c>
      <c r="I4" s="4">
        <v>150</v>
      </c>
      <c r="J4" s="4">
        <v>15.4</v>
      </c>
      <c r="K4" s="4">
        <v>8.34</v>
      </c>
      <c r="N4" s="1">
        <v>125</v>
      </c>
      <c r="O4" s="1">
        <v>8.58</v>
      </c>
      <c r="P4" s="1">
        <v>20.2</v>
      </c>
      <c r="Q4" t="s">
        <v>3</v>
      </c>
    </row>
    <row r="5" spans="1:17" ht="15.5" x14ac:dyDescent="0.35">
      <c r="A5" s="4">
        <v>2020</v>
      </c>
      <c r="B5" s="4">
        <v>5</v>
      </c>
      <c r="C5" s="4">
        <v>21</v>
      </c>
      <c r="D5" s="5">
        <f t="shared" si="0"/>
        <v>43972</v>
      </c>
      <c r="E5" s="4">
        <v>12</v>
      </c>
      <c r="F5" s="4">
        <v>0</v>
      </c>
      <c r="G5" s="6">
        <f t="shared" si="1"/>
        <v>0.5</v>
      </c>
      <c r="H5" s="7">
        <f t="shared" si="2"/>
        <v>43972.5</v>
      </c>
      <c r="I5" s="4">
        <v>153</v>
      </c>
      <c r="J5" s="4">
        <v>20.2</v>
      </c>
      <c r="K5" s="4">
        <v>8.1</v>
      </c>
      <c r="N5" s="1">
        <v>114</v>
      </c>
      <c r="O5" s="1">
        <v>8.6</v>
      </c>
      <c r="P5" s="1">
        <v>18.8</v>
      </c>
      <c r="Q5" t="s">
        <v>4</v>
      </c>
    </row>
    <row r="6" spans="1:17" x14ac:dyDescent="0.35">
      <c r="A6" s="4">
        <v>2020</v>
      </c>
      <c r="B6" s="4">
        <v>5</v>
      </c>
      <c r="C6" s="4">
        <v>22</v>
      </c>
      <c r="D6" s="5">
        <f t="shared" si="0"/>
        <v>43973</v>
      </c>
      <c r="E6" s="4">
        <v>4</v>
      </c>
      <c r="F6" s="4">
        <v>0</v>
      </c>
      <c r="G6" s="6">
        <f t="shared" si="1"/>
        <v>0.16666666666666666</v>
      </c>
      <c r="H6" s="7">
        <f t="shared" si="2"/>
        <v>43973.166666666664</v>
      </c>
      <c r="I6" s="4">
        <v>159</v>
      </c>
      <c r="J6" s="4">
        <v>20.9</v>
      </c>
      <c r="K6" s="4">
        <v>8.15</v>
      </c>
    </row>
    <row r="7" spans="1:17" x14ac:dyDescent="0.35">
      <c r="A7" s="4">
        <v>2020</v>
      </c>
      <c r="B7" s="4">
        <v>5</v>
      </c>
      <c r="C7" s="4">
        <v>22</v>
      </c>
      <c r="D7" s="5">
        <f t="shared" si="0"/>
        <v>43973</v>
      </c>
      <c r="E7" s="4">
        <v>8</v>
      </c>
      <c r="F7" s="4">
        <v>0</v>
      </c>
      <c r="G7" s="6">
        <f t="shared" si="1"/>
        <v>0.33333333333333331</v>
      </c>
      <c r="H7" s="7">
        <f t="shared" si="2"/>
        <v>43973.333333333336</v>
      </c>
      <c r="I7" s="4">
        <v>160</v>
      </c>
      <c r="J7" s="4">
        <v>18.2</v>
      </c>
      <c r="K7" s="4">
        <v>8.1999999999999993</v>
      </c>
    </row>
    <row r="8" spans="1:17" x14ac:dyDescent="0.35">
      <c r="A8" s="4">
        <v>2020</v>
      </c>
      <c r="B8" s="4">
        <v>5</v>
      </c>
      <c r="C8" s="4">
        <v>22</v>
      </c>
      <c r="D8" s="5">
        <f t="shared" si="0"/>
        <v>43973</v>
      </c>
      <c r="E8" s="4">
        <v>8</v>
      </c>
      <c r="F8" s="4">
        <v>0</v>
      </c>
      <c r="G8" s="6">
        <f t="shared" si="1"/>
        <v>0.33333333333333331</v>
      </c>
      <c r="H8" s="7">
        <f t="shared" si="2"/>
        <v>43973.333333333336</v>
      </c>
      <c r="I8" s="4">
        <v>154</v>
      </c>
      <c r="J8" s="4">
        <v>17.2</v>
      </c>
      <c r="K8" s="4">
        <v>8.27</v>
      </c>
    </row>
    <row r="9" spans="1:17" x14ac:dyDescent="0.35">
      <c r="A9" s="4">
        <v>2020</v>
      </c>
      <c r="B9" s="4">
        <v>5</v>
      </c>
      <c r="C9" s="4">
        <v>22</v>
      </c>
      <c r="D9" s="5">
        <f t="shared" si="0"/>
        <v>43973</v>
      </c>
      <c r="E9" s="4">
        <v>12</v>
      </c>
      <c r="F9" s="4">
        <v>0</v>
      </c>
      <c r="G9" s="6">
        <f t="shared" si="1"/>
        <v>0.5</v>
      </c>
      <c r="H9" s="7">
        <f t="shared" si="2"/>
        <v>43973.5</v>
      </c>
      <c r="I9" s="4">
        <v>158</v>
      </c>
      <c r="J9" s="4">
        <v>23.2</v>
      </c>
      <c r="K9" s="4">
        <v>8.08</v>
      </c>
    </row>
    <row r="10" spans="1:17" x14ac:dyDescent="0.35">
      <c r="A10" s="4">
        <v>2020</v>
      </c>
      <c r="B10" s="4">
        <v>5</v>
      </c>
      <c r="C10" s="4">
        <v>23</v>
      </c>
      <c r="D10" s="5">
        <f t="shared" si="0"/>
        <v>43974</v>
      </c>
      <c r="E10" s="4">
        <v>4</v>
      </c>
      <c r="F10" s="4">
        <v>0</v>
      </c>
      <c r="G10" s="6">
        <f t="shared" si="1"/>
        <v>0.16666666666666666</v>
      </c>
      <c r="H10" s="7">
        <f t="shared" si="2"/>
        <v>43974.166666666664</v>
      </c>
      <c r="I10" s="4">
        <v>160</v>
      </c>
      <c r="J10" s="4">
        <v>21</v>
      </c>
      <c r="K10" s="4">
        <v>8.25</v>
      </c>
    </row>
    <row r="11" spans="1:17" x14ac:dyDescent="0.35">
      <c r="A11" s="4">
        <v>2020</v>
      </c>
      <c r="B11" s="4">
        <v>5</v>
      </c>
      <c r="C11" s="4">
        <v>23</v>
      </c>
      <c r="D11" s="5">
        <f t="shared" si="0"/>
        <v>43974</v>
      </c>
      <c r="E11" s="4">
        <v>8</v>
      </c>
      <c r="F11" s="4">
        <v>0</v>
      </c>
      <c r="G11" s="6">
        <f t="shared" si="1"/>
        <v>0.33333333333333331</v>
      </c>
      <c r="H11" s="7">
        <f t="shared" si="2"/>
        <v>43974.333333333336</v>
      </c>
      <c r="I11" s="4">
        <v>157</v>
      </c>
      <c r="J11" s="4">
        <v>19.100000000000001</v>
      </c>
      <c r="K11" s="4">
        <v>8.1999999999999993</v>
      </c>
    </row>
    <row r="12" spans="1:17" x14ac:dyDescent="0.35">
      <c r="A12" s="4">
        <v>2020</v>
      </c>
      <c r="B12" s="4">
        <v>5</v>
      </c>
      <c r="C12" s="4">
        <v>23</v>
      </c>
      <c r="D12" s="5">
        <f t="shared" si="0"/>
        <v>43974</v>
      </c>
      <c r="E12" s="4">
        <v>8</v>
      </c>
      <c r="F12" s="4">
        <v>0</v>
      </c>
      <c r="G12" s="6">
        <f t="shared" si="1"/>
        <v>0.33333333333333331</v>
      </c>
      <c r="H12" s="7">
        <f t="shared" si="2"/>
        <v>43974.333333333336</v>
      </c>
      <c r="I12" s="4">
        <v>151</v>
      </c>
      <c r="J12" s="4">
        <v>17.2</v>
      </c>
      <c r="K12" s="4">
        <v>8.17</v>
      </c>
    </row>
    <row r="13" spans="1:17" x14ac:dyDescent="0.35">
      <c r="A13" s="4">
        <v>2020</v>
      </c>
      <c r="B13" s="4">
        <v>5</v>
      </c>
      <c r="C13" s="4">
        <v>23</v>
      </c>
      <c r="D13" s="5">
        <f t="shared" si="0"/>
        <v>43974</v>
      </c>
      <c r="E13" s="4">
        <v>12</v>
      </c>
      <c r="F13" s="4">
        <v>0</v>
      </c>
      <c r="G13" s="6">
        <f t="shared" si="1"/>
        <v>0.5</v>
      </c>
      <c r="H13" s="7">
        <f t="shared" si="2"/>
        <v>43974.5</v>
      </c>
      <c r="I13" s="8"/>
      <c r="J13" s="8"/>
      <c r="K13" s="8"/>
    </row>
    <row r="14" spans="1:17" x14ac:dyDescent="0.35">
      <c r="A14" s="4">
        <v>2020</v>
      </c>
      <c r="B14" s="4">
        <v>5</v>
      </c>
      <c r="C14" s="4">
        <v>24</v>
      </c>
      <c r="D14" s="5">
        <f t="shared" si="0"/>
        <v>43975</v>
      </c>
      <c r="E14" s="4">
        <v>4</v>
      </c>
      <c r="F14" s="4">
        <v>0</v>
      </c>
      <c r="G14" s="6">
        <f t="shared" si="1"/>
        <v>0.16666666666666666</v>
      </c>
      <c r="H14" s="7">
        <f t="shared" si="2"/>
        <v>43975.166666666664</v>
      </c>
      <c r="I14" s="4">
        <v>156</v>
      </c>
      <c r="J14" s="4">
        <v>2.4</v>
      </c>
      <c r="K14" s="4">
        <v>8.1</v>
      </c>
    </row>
    <row r="15" spans="1:17" x14ac:dyDescent="0.35">
      <c r="A15" s="4">
        <v>2020</v>
      </c>
      <c r="B15" s="4">
        <v>5</v>
      </c>
      <c r="C15" s="4">
        <v>24</v>
      </c>
      <c r="D15" s="5">
        <f t="shared" si="0"/>
        <v>43975</v>
      </c>
      <c r="E15" s="4">
        <v>8</v>
      </c>
      <c r="F15" s="4">
        <v>0</v>
      </c>
      <c r="G15" s="6">
        <f t="shared" si="1"/>
        <v>0.33333333333333331</v>
      </c>
      <c r="H15" s="7">
        <f t="shared" si="2"/>
        <v>43975.333333333336</v>
      </c>
      <c r="I15" s="4">
        <v>158</v>
      </c>
      <c r="J15" s="4">
        <v>18.600000000000001</v>
      </c>
      <c r="K15" s="4">
        <v>8.08</v>
      </c>
    </row>
    <row r="16" spans="1:17" x14ac:dyDescent="0.35">
      <c r="A16" s="4">
        <v>2020</v>
      </c>
      <c r="B16" s="4">
        <v>5</v>
      </c>
      <c r="C16" s="4">
        <v>24</v>
      </c>
      <c r="D16" s="5">
        <f t="shared" si="0"/>
        <v>43975</v>
      </c>
      <c r="E16" s="4">
        <v>8</v>
      </c>
      <c r="F16" s="4">
        <v>0</v>
      </c>
      <c r="G16" s="6">
        <f t="shared" si="1"/>
        <v>0.33333333333333331</v>
      </c>
      <c r="H16" s="7">
        <f t="shared" si="2"/>
        <v>43975.333333333336</v>
      </c>
      <c r="I16" s="4">
        <v>150</v>
      </c>
      <c r="J16" s="4">
        <v>17</v>
      </c>
      <c r="K16" s="4">
        <v>8.1999999999999993</v>
      </c>
    </row>
    <row r="17" spans="1:11" x14ac:dyDescent="0.35">
      <c r="A17" s="4">
        <v>2020</v>
      </c>
      <c r="B17" s="4">
        <v>5</v>
      </c>
      <c r="C17" s="4">
        <v>24</v>
      </c>
      <c r="D17" s="5">
        <f t="shared" si="0"/>
        <v>43975</v>
      </c>
      <c r="E17" s="4">
        <v>12</v>
      </c>
      <c r="F17" s="4">
        <v>0</v>
      </c>
      <c r="G17" s="6">
        <f t="shared" si="1"/>
        <v>0.5</v>
      </c>
      <c r="H17" s="7">
        <f t="shared" si="2"/>
        <v>43975.5</v>
      </c>
      <c r="I17" s="4">
        <v>153</v>
      </c>
      <c r="J17" s="4">
        <v>22.9</v>
      </c>
      <c r="K17" s="4">
        <v>7.92</v>
      </c>
    </row>
    <row r="18" spans="1:11" x14ac:dyDescent="0.35">
      <c r="A18" s="4">
        <v>2020</v>
      </c>
      <c r="B18" s="4">
        <v>5</v>
      </c>
      <c r="C18" s="4">
        <v>25</v>
      </c>
      <c r="D18" s="5">
        <f t="shared" si="0"/>
        <v>43976</v>
      </c>
      <c r="E18" s="4">
        <v>4</v>
      </c>
      <c r="F18" s="4">
        <v>0</v>
      </c>
      <c r="G18" s="6">
        <f t="shared" si="1"/>
        <v>0.16666666666666666</v>
      </c>
      <c r="H18" s="7">
        <f t="shared" si="2"/>
        <v>43976.166666666664</v>
      </c>
      <c r="I18" s="4">
        <v>162</v>
      </c>
      <c r="J18" s="4">
        <v>21</v>
      </c>
      <c r="K18" s="4">
        <v>7.93</v>
      </c>
    </row>
    <row r="19" spans="1:11" x14ac:dyDescent="0.35">
      <c r="A19" s="4">
        <v>2020</v>
      </c>
      <c r="B19" s="4">
        <v>5</v>
      </c>
      <c r="C19" s="4">
        <v>25</v>
      </c>
      <c r="D19" s="5">
        <f t="shared" si="0"/>
        <v>43976</v>
      </c>
      <c r="E19" s="4">
        <v>8</v>
      </c>
      <c r="F19" s="4">
        <v>0</v>
      </c>
      <c r="G19" s="6">
        <f t="shared" si="1"/>
        <v>0.33333333333333331</v>
      </c>
      <c r="H19" s="7">
        <f t="shared" si="2"/>
        <v>43976.333333333336</v>
      </c>
      <c r="I19" s="4">
        <v>174</v>
      </c>
      <c r="J19" s="4">
        <v>20</v>
      </c>
      <c r="K19" s="4">
        <v>8</v>
      </c>
    </row>
    <row r="20" spans="1:11" x14ac:dyDescent="0.35">
      <c r="A20" s="4">
        <v>2020</v>
      </c>
      <c r="B20" s="4">
        <v>5</v>
      </c>
      <c r="C20" s="4">
        <v>25</v>
      </c>
      <c r="D20" s="5">
        <f t="shared" si="0"/>
        <v>43976</v>
      </c>
      <c r="E20" s="4">
        <v>8</v>
      </c>
      <c r="F20" s="4">
        <v>0</v>
      </c>
      <c r="G20" s="6">
        <f t="shared" si="1"/>
        <v>0.33333333333333331</v>
      </c>
      <c r="H20" s="7">
        <f t="shared" si="2"/>
        <v>43976.333333333336</v>
      </c>
      <c r="I20" s="4">
        <v>176</v>
      </c>
      <c r="J20" s="4">
        <v>17.2</v>
      </c>
      <c r="K20" s="4">
        <v>8.15</v>
      </c>
    </row>
    <row r="21" spans="1:11" x14ac:dyDescent="0.35">
      <c r="A21" s="4">
        <v>2020</v>
      </c>
      <c r="B21" s="4">
        <v>5</v>
      </c>
      <c r="C21" s="4">
        <v>25</v>
      </c>
      <c r="D21" s="5">
        <f t="shared" si="0"/>
        <v>43976</v>
      </c>
      <c r="E21" s="4">
        <v>12</v>
      </c>
      <c r="F21" s="4">
        <v>0</v>
      </c>
      <c r="G21" s="6">
        <f t="shared" si="1"/>
        <v>0.5</v>
      </c>
      <c r="H21" s="7">
        <f t="shared" si="2"/>
        <v>43976.5</v>
      </c>
      <c r="I21" s="4">
        <v>186</v>
      </c>
      <c r="J21" s="4">
        <v>23.5</v>
      </c>
      <c r="K21" s="4">
        <v>7.96</v>
      </c>
    </row>
    <row r="22" spans="1:11" x14ac:dyDescent="0.35">
      <c r="A22" s="4">
        <v>2020</v>
      </c>
      <c r="B22" s="4">
        <v>5</v>
      </c>
      <c r="C22" s="4">
        <v>26</v>
      </c>
      <c r="D22" s="5">
        <f t="shared" si="0"/>
        <v>43977</v>
      </c>
      <c r="E22" s="4">
        <v>4</v>
      </c>
      <c r="F22" s="4">
        <v>0</v>
      </c>
      <c r="G22" s="6">
        <f t="shared" si="1"/>
        <v>0.16666666666666666</v>
      </c>
      <c r="H22" s="7">
        <f t="shared" si="2"/>
        <v>43977.166666666664</v>
      </c>
      <c r="I22" s="4">
        <v>190</v>
      </c>
      <c r="J22" s="4">
        <v>22.8</v>
      </c>
      <c r="K22" s="4">
        <v>7.95</v>
      </c>
    </row>
    <row r="23" spans="1:11" x14ac:dyDescent="0.35">
      <c r="A23" s="4">
        <v>2020</v>
      </c>
      <c r="B23" s="4">
        <v>5</v>
      </c>
      <c r="C23" s="4">
        <v>26</v>
      </c>
      <c r="D23" s="5">
        <f t="shared" si="0"/>
        <v>43977</v>
      </c>
      <c r="E23" s="4">
        <v>8</v>
      </c>
      <c r="F23" s="4">
        <v>0</v>
      </c>
      <c r="G23" s="6">
        <f t="shared" si="1"/>
        <v>0.33333333333333331</v>
      </c>
      <c r="H23" s="7">
        <f t="shared" si="2"/>
        <v>43977.333333333336</v>
      </c>
      <c r="I23" s="4">
        <v>189</v>
      </c>
      <c r="J23" s="4">
        <v>21.1</v>
      </c>
      <c r="K23" s="4">
        <v>7.94</v>
      </c>
    </row>
    <row r="24" spans="1:11" x14ac:dyDescent="0.35">
      <c r="A24" s="4">
        <v>2020</v>
      </c>
      <c r="B24" s="4">
        <v>5</v>
      </c>
      <c r="C24" s="4">
        <v>26</v>
      </c>
      <c r="D24" s="5">
        <f t="shared" si="0"/>
        <v>43977</v>
      </c>
      <c r="E24" s="4">
        <v>8</v>
      </c>
      <c r="F24" s="4">
        <v>0</v>
      </c>
      <c r="G24" s="6">
        <f t="shared" si="1"/>
        <v>0.33333333333333331</v>
      </c>
      <c r="H24" s="7">
        <f t="shared" si="2"/>
        <v>43977.333333333336</v>
      </c>
      <c r="I24" s="4">
        <v>183</v>
      </c>
      <c r="J24" s="4">
        <v>17</v>
      </c>
      <c r="K24" s="4">
        <v>8.35</v>
      </c>
    </row>
    <row r="25" spans="1:11" x14ac:dyDescent="0.35">
      <c r="A25" s="4">
        <v>2020</v>
      </c>
      <c r="B25" s="4">
        <v>5</v>
      </c>
      <c r="C25" s="4">
        <v>26</v>
      </c>
      <c r="D25" s="5">
        <f t="shared" si="0"/>
        <v>43977</v>
      </c>
      <c r="E25" s="4">
        <v>12</v>
      </c>
      <c r="F25" s="4">
        <v>0</v>
      </c>
      <c r="G25" s="6">
        <f t="shared" si="1"/>
        <v>0.5</v>
      </c>
      <c r="H25" s="7">
        <f t="shared" si="2"/>
        <v>43977.5</v>
      </c>
      <c r="I25" s="4">
        <v>179</v>
      </c>
      <c r="J25" s="4">
        <v>25.1</v>
      </c>
      <c r="K25" s="4">
        <v>7.92</v>
      </c>
    </row>
    <row r="26" spans="1:11" x14ac:dyDescent="0.35">
      <c r="A26" s="4">
        <v>2020</v>
      </c>
      <c r="B26" s="4">
        <v>5</v>
      </c>
      <c r="C26" s="4">
        <v>27</v>
      </c>
      <c r="D26" s="5">
        <f t="shared" si="0"/>
        <v>43978</v>
      </c>
      <c r="E26" s="4">
        <v>4</v>
      </c>
      <c r="F26" s="4">
        <v>0</v>
      </c>
      <c r="G26" s="6">
        <f t="shared" si="1"/>
        <v>0.16666666666666666</v>
      </c>
      <c r="H26" s="7">
        <f t="shared" si="2"/>
        <v>43978.166666666664</v>
      </c>
      <c r="I26" s="4">
        <v>182</v>
      </c>
      <c r="J26" s="4">
        <v>22.3</v>
      </c>
      <c r="K26" s="4">
        <v>7.97</v>
      </c>
    </row>
    <row r="27" spans="1:11" x14ac:dyDescent="0.35">
      <c r="A27" s="4">
        <v>2020</v>
      </c>
      <c r="B27" s="4">
        <v>5</v>
      </c>
      <c r="C27" s="4">
        <v>27</v>
      </c>
      <c r="D27" s="5">
        <f t="shared" si="0"/>
        <v>43978</v>
      </c>
      <c r="E27" s="4">
        <v>8</v>
      </c>
      <c r="F27" s="4">
        <v>0</v>
      </c>
      <c r="G27" s="6">
        <f t="shared" si="1"/>
        <v>0.33333333333333331</v>
      </c>
      <c r="H27" s="7">
        <f t="shared" si="2"/>
        <v>43978.333333333336</v>
      </c>
      <c r="I27" s="4">
        <v>183</v>
      </c>
      <c r="J27" s="4">
        <v>20.399999999999999</v>
      </c>
      <c r="K27" s="4">
        <v>8.02</v>
      </c>
    </row>
    <row r="28" spans="1:11" x14ac:dyDescent="0.35">
      <c r="A28" s="4">
        <v>2020</v>
      </c>
      <c r="B28" s="4">
        <v>5</v>
      </c>
      <c r="C28" s="4">
        <v>28</v>
      </c>
      <c r="D28" s="5">
        <f t="shared" si="0"/>
        <v>43979</v>
      </c>
      <c r="E28" s="4">
        <v>8</v>
      </c>
      <c r="F28" s="4">
        <v>0</v>
      </c>
      <c r="G28" s="6">
        <f t="shared" si="1"/>
        <v>0.33333333333333331</v>
      </c>
      <c r="H28" s="7">
        <f t="shared" si="2"/>
        <v>43979.333333333336</v>
      </c>
      <c r="I28" s="4">
        <v>185</v>
      </c>
      <c r="J28" s="4">
        <v>20</v>
      </c>
      <c r="K28" s="4">
        <v>8.06</v>
      </c>
    </row>
    <row r="29" spans="1:11" x14ac:dyDescent="0.35">
      <c r="A29" s="4">
        <v>2020</v>
      </c>
      <c r="B29" s="4">
        <v>5</v>
      </c>
      <c r="C29" s="4">
        <v>28</v>
      </c>
      <c r="D29" s="5">
        <f t="shared" si="0"/>
        <v>43979</v>
      </c>
      <c r="E29" s="4">
        <v>12</v>
      </c>
      <c r="F29" s="4">
        <v>0</v>
      </c>
      <c r="G29" s="6">
        <f t="shared" si="1"/>
        <v>0.5</v>
      </c>
      <c r="H29" s="7">
        <f t="shared" si="2"/>
        <v>43979.5</v>
      </c>
      <c r="I29" s="4">
        <v>186</v>
      </c>
      <c r="J29" s="4">
        <v>19.899999999999999</v>
      </c>
      <c r="K29" s="4">
        <v>8.1</v>
      </c>
    </row>
    <row r="30" spans="1:11" x14ac:dyDescent="0.35">
      <c r="A30" s="9">
        <v>2021</v>
      </c>
      <c r="B30" s="9">
        <v>7</v>
      </c>
      <c r="C30" s="9">
        <v>11</v>
      </c>
      <c r="D30" s="5">
        <f t="shared" si="0"/>
        <v>44388</v>
      </c>
      <c r="E30" s="9">
        <v>7</v>
      </c>
      <c r="F30" s="4">
        <v>0</v>
      </c>
      <c r="G30" s="6">
        <f t="shared" si="1"/>
        <v>0.29166666666666669</v>
      </c>
      <c r="H30" s="7">
        <f t="shared" si="2"/>
        <v>44388.291666666664</v>
      </c>
      <c r="I30" s="9">
        <v>172</v>
      </c>
      <c r="J30" s="9">
        <v>17.899999999999999</v>
      </c>
      <c r="K30" s="9"/>
    </row>
    <row r="31" spans="1:11" x14ac:dyDescent="0.35">
      <c r="A31" s="9">
        <v>2021</v>
      </c>
      <c r="B31" s="9">
        <v>7</v>
      </c>
      <c r="C31" s="9">
        <v>11</v>
      </c>
      <c r="D31" s="5">
        <f t="shared" si="0"/>
        <v>44388</v>
      </c>
      <c r="E31" s="9">
        <v>2</v>
      </c>
      <c r="F31" s="4">
        <v>0</v>
      </c>
      <c r="G31" s="6">
        <f t="shared" si="1"/>
        <v>8.3333333333333329E-2</v>
      </c>
      <c r="H31" s="7">
        <f t="shared" si="2"/>
        <v>44388.083333333336</v>
      </c>
      <c r="I31" s="9">
        <v>172</v>
      </c>
      <c r="J31" s="9">
        <v>17.399999999999999</v>
      </c>
      <c r="K31" s="9"/>
    </row>
    <row r="32" spans="1:11" x14ac:dyDescent="0.35">
      <c r="A32" s="9">
        <v>2021</v>
      </c>
      <c r="B32" s="9">
        <v>7</v>
      </c>
      <c r="C32" s="9">
        <v>12</v>
      </c>
      <c r="D32" s="5">
        <f t="shared" si="0"/>
        <v>44389</v>
      </c>
      <c r="E32" s="9">
        <v>2</v>
      </c>
      <c r="F32" s="4">
        <v>0</v>
      </c>
      <c r="G32" s="6">
        <f t="shared" si="1"/>
        <v>8.3333333333333329E-2</v>
      </c>
      <c r="H32" s="7">
        <f t="shared" si="2"/>
        <v>44389.083333333336</v>
      </c>
      <c r="I32" s="9">
        <v>161</v>
      </c>
      <c r="J32" s="9">
        <v>17</v>
      </c>
      <c r="K32" s="9"/>
    </row>
    <row r="33" spans="1:11" x14ac:dyDescent="0.35">
      <c r="A33" s="9">
        <v>2021</v>
      </c>
      <c r="B33" s="9">
        <v>7</v>
      </c>
      <c r="C33" s="9">
        <v>12</v>
      </c>
      <c r="D33" s="5">
        <f t="shared" si="0"/>
        <v>44389</v>
      </c>
      <c r="E33" s="9">
        <v>2</v>
      </c>
      <c r="F33" s="4">
        <v>0</v>
      </c>
      <c r="G33" s="6">
        <f t="shared" si="1"/>
        <v>8.3333333333333329E-2</v>
      </c>
      <c r="H33" s="7">
        <f t="shared" si="2"/>
        <v>44389.083333333336</v>
      </c>
      <c r="I33" s="9">
        <v>146</v>
      </c>
      <c r="J33" s="9">
        <v>18.7</v>
      </c>
      <c r="K33" s="9"/>
    </row>
    <row r="34" spans="1:11" x14ac:dyDescent="0.35">
      <c r="A34" s="9">
        <v>2021</v>
      </c>
      <c r="B34" s="9">
        <v>7</v>
      </c>
      <c r="C34" s="9">
        <v>13</v>
      </c>
      <c r="D34" s="5">
        <f t="shared" si="0"/>
        <v>44390</v>
      </c>
      <c r="E34" s="9">
        <v>2</v>
      </c>
      <c r="F34" s="4">
        <v>0</v>
      </c>
      <c r="G34" s="6">
        <f t="shared" si="1"/>
        <v>8.3333333333333329E-2</v>
      </c>
      <c r="H34" s="7">
        <f t="shared" si="2"/>
        <v>44390.083333333336</v>
      </c>
      <c r="I34" s="9">
        <v>140</v>
      </c>
      <c r="J34" s="9">
        <v>16.7</v>
      </c>
      <c r="K34" s="9"/>
    </row>
    <row r="35" spans="1:11" x14ac:dyDescent="0.35">
      <c r="A35" s="9">
        <v>2021</v>
      </c>
      <c r="B35" s="9">
        <v>7</v>
      </c>
      <c r="C35" s="9">
        <v>13</v>
      </c>
      <c r="D35" s="5">
        <f t="shared" si="0"/>
        <v>44390</v>
      </c>
      <c r="E35" s="9">
        <v>7</v>
      </c>
      <c r="F35" s="4">
        <v>0</v>
      </c>
      <c r="G35" s="6">
        <f t="shared" si="1"/>
        <v>0.29166666666666669</v>
      </c>
      <c r="H35" s="7">
        <f t="shared" si="2"/>
        <v>44390.291666666664</v>
      </c>
      <c r="I35" s="9">
        <v>140</v>
      </c>
      <c r="J35" s="9">
        <v>17.7</v>
      </c>
      <c r="K35" s="9"/>
    </row>
    <row r="36" spans="1:11" x14ac:dyDescent="0.35">
      <c r="A36" s="9">
        <v>2021</v>
      </c>
      <c r="B36" s="9">
        <v>7</v>
      </c>
      <c r="C36" s="9">
        <v>13</v>
      </c>
      <c r="D36" s="5">
        <f t="shared" si="0"/>
        <v>44390</v>
      </c>
      <c r="E36" s="9">
        <v>2</v>
      </c>
      <c r="F36" s="4">
        <v>0</v>
      </c>
      <c r="G36" s="6">
        <f t="shared" si="1"/>
        <v>8.3333333333333329E-2</v>
      </c>
      <c r="H36" s="7">
        <f t="shared" si="2"/>
        <v>44390.083333333336</v>
      </c>
      <c r="I36" s="9">
        <v>143</v>
      </c>
      <c r="J36" s="9">
        <v>17.100000000000001</v>
      </c>
      <c r="K36" s="9"/>
    </row>
    <row r="37" spans="1:11" x14ac:dyDescent="0.35">
      <c r="A37" s="9">
        <v>2021</v>
      </c>
      <c r="B37" s="9">
        <v>7</v>
      </c>
      <c r="C37" s="9">
        <v>14</v>
      </c>
      <c r="D37" s="5">
        <f t="shared" si="0"/>
        <v>44391</v>
      </c>
      <c r="E37" s="9">
        <v>2</v>
      </c>
      <c r="F37" s="4">
        <v>0</v>
      </c>
      <c r="G37" s="6">
        <f t="shared" si="1"/>
        <v>8.3333333333333329E-2</v>
      </c>
      <c r="H37" s="7">
        <f t="shared" si="2"/>
        <v>44391.083333333336</v>
      </c>
      <c r="I37" s="9">
        <v>164</v>
      </c>
      <c r="J37" s="9">
        <v>16.5</v>
      </c>
      <c r="K37" s="9"/>
    </row>
    <row r="38" spans="1:11" x14ac:dyDescent="0.35">
      <c r="A38" s="9">
        <v>2021</v>
      </c>
      <c r="B38" s="9">
        <v>7</v>
      </c>
      <c r="C38" s="9">
        <v>14</v>
      </c>
      <c r="D38" s="5">
        <f t="shared" si="0"/>
        <v>44391</v>
      </c>
      <c r="E38" s="9">
        <v>10</v>
      </c>
      <c r="F38" s="4">
        <v>0</v>
      </c>
      <c r="G38" s="6">
        <f t="shared" si="1"/>
        <v>0.41666666666666669</v>
      </c>
      <c r="H38" s="7">
        <f t="shared" si="2"/>
        <v>44391.416666666664</v>
      </c>
      <c r="I38" s="9">
        <v>166</v>
      </c>
      <c r="J38" s="9">
        <v>17.7</v>
      </c>
      <c r="K38" s="9"/>
    </row>
    <row r="39" spans="1:11" x14ac:dyDescent="0.35">
      <c r="A39" s="9">
        <v>2021</v>
      </c>
      <c r="B39" s="9">
        <v>7</v>
      </c>
      <c r="C39" s="9">
        <v>14</v>
      </c>
      <c r="D39" s="5">
        <f t="shared" si="0"/>
        <v>44391</v>
      </c>
      <c r="E39" s="9">
        <v>3</v>
      </c>
      <c r="F39" s="4">
        <v>0</v>
      </c>
      <c r="G39" s="6">
        <f t="shared" si="1"/>
        <v>0.125</v>
      </c>
      <c r="H39" s="7">
        <f t="shared" si="2"/>
        <v>44391.125</v>
      </c>
      <c r="I39" s="9">
        <v>166</v>
      </c>
      <c r="J39" s="9">
        <v>17</v>
      </c>
      <c r="K39" s="9"/>
    </row>
    <row r="40" spans="1:11" x14ac:dyDescent="0.35">
      <c r="A40" s="9">
        <v>2021</v>
      </c>
      <c r="B40" s="9">
        <v>7</v>
      </c>
      <c r="C40" s="9">
        <v>15</v>
      </c>
      <c r="D40" s="5">
        <f t="shared" si="0"/>
        <v>44392</v>
      </c>
      <c r="E40" s="9">
        <v>2</v>
      </c>
      <c r="F40" s="4">
        <v>0</v>
      </c>
      <c r="G40" s="6">
        <f t="shared" si="1"/>
        <v>8.3333333333333329E-2</v>
      </c>
      <c r="H40" s="7">
        <f t="shared" si="2"/>
        <v>44392.083333333336</v>
      </c>
      <c r="I40" s="9">
        <v>163</v>
      </c>
      <c r="J40" s="9">
        <v>16.8</v>
      </c>
      <c r="K40" s="9"/>
    </row>
    <row r="41" spans="1:11" x14ac:dyDescent="0.35">
      <c r="A41" s="9">
        <v>2021</v>
      </c>
      <c r="B41" s="9">
        <v>7</v>
      </c>
      <c r="C41" s="9">
        <v>15</v>
      </c>
      <c r="D41" s="5">
        <f t="shared" si="0"/>
        <v>44392</v>
      </c>
      <c r="E41" s="9">
        <v>10</v>
      </c>
      <c r="F41" s="4">
        <v>0</v>
      </c>
      <c r="G41" s="6">
        <f t="shared" si="1"/>
        <v>0.41666666666666669</v>
      </c>
      <c r="H41" s="7">
        <f t="shared" si="2"/>
        <v>44392.416666666664</v>
      </c>
      <c r="I41" s="9">
        <v>140</v>
      </c>
      <c r="J41" s="9">
        <v>17.8</v>
      </c>
      <c r="K41" s="9"/>
    </row>
    <row r="42" spans="1:11" x14ac:dyDescent="0.35">
      <c r="A42" s="9">
        <v>2021</v>
      </c>
      <c r="B42" s="9">
        <v>7</v>
      </c>
      <c r="C42" s="9">
        <v>15</v>
      </c>
      <c r="D42" s="5">
        <f t="shared" si="0"/>
        <v>44392</v>
      </c>
      <c r="E42" s="9">
        <v>3</v>
      </c>
      <c r="F42" s="4">
        <v>0</v>
      </c>
      <c r="G42" s="6">
        <f t="shared" si="1"/>
        <v>0.125</v>
      </c>
      <c r="H42" s="7">
        <f t="shared" si="2"/>
        <v>44392.125</v>
      </c>
      <c r="I42" s="9">
        <v>139</v>
      </c>
      <c r="J42" s="9">
        <v>17.399999999999999</v>
      </c>
      <c r="K42" s="9"/>
    </row>
    <row r="43" spans="1:11" x14ac:dyDescent="0.35">
      <c r="A43" s="9">
        <v>2021</v>
      </c>
      <c r="B43" s="9">
        <v>7</v>
      </c>
      <c r="C43" s="9">
        <v>16</v>
      </c>
      <c r="D43" s="5">
        <f t="shared" si="0"/>
        <v>44393</v>
      </c>
      <c r="E43" s="9">
        <v>6</v>
      </c>
      <c r="F43" s="4">
        <v>0</v>
      </c>
      <c r="G43" s="6">
        <f t="shared" si="1"/>
        <v>0.25</v>
      </c>
      <c r="H43" s="7">
        <f t="shared" si="2"/>
        <v>44393.25</v>
      </c>
      <c r="I43" s="9">
        <v>151</v>
      </c>
      <c r="J43" s="9">
        <v>17</v>
      </c>
      <c r="K43" s="9"/>
    </row>
    <row r="44" spans="1:11" x14ac:dyDescent="0.35">
      <c r="A44" s="9">
        <v>2021</v>
      </c>
      <c r="B44" s="9">
        <v>7</v>
      </c>
      <c r="C44" s="9">
        <v>17</v>
      </c>
      <c r="D44" s="5">
        <f t="shared" si="0"/>
        <v>44394</v>
      </c>
      <c r="E44" s="9">
        <v>2</v>
      </c>
      <c r="F44" s="4">
        <v>0</v>
      </c>
      <c r="G44" s="6">
        <f t="shared" si="1"/>
        <v>8.3333333333333329E-2</v>
      </c>
      <c r="H44" s="7">
        <f t="shared" si="2"/>
        <v>44394.083333333336</v>
      </c>
      <c r="I44" s="9">
        <v>156</v>
      </c>
      <c r="J44" s="9">
        <v>16.3</v>
      </c>
      <c r="K44" s="9"/>
    </row>
    <row r="45" spans="1:11" x14ac:dyDescent="0.35">
      <c r="A45" s="9">
        <v>2021</v>
      </c>
      <c r="B45" s="9">
        <v>7</v>
      </c>
      <c r="C45" s="9">
        <v>17</v>
      </c>
      <c r="D45" s="5">
        <f t="shared" si="0"/>
        <v>44394</v>
      </c>
      <c r="E45" s="9">
        <v>7</v>
      </c>
      <c r="F45" s="4">
        <v>0</v>
      </c>
      <c r="G45" s="6">
        <f t="shared" si="1"/>
        <v>0.29166666666666669</v>
      </c>
      <c r="H45" s="7">
        <f t="shared" si="2"/>
        <v>44394.291666666664</v>
      </c>
      <c r="I45" s="9">
        <v>163</v>
      </c>
      <c r="J45" s="9">
        <v>17</v>
      </c>
      <c r="K45" s="9"/>
    </row>
    <row r="46" spans="1:11" x14ac:dyDescent="0.35">
      <c r="A46" s="9">
        <v>2021</v>
      </c>
      <c r="B46" s="9">
        <v>7</v>
      </c>
      <c r="C46" s="9">
        <v>17</v>
      </c>
      <c r="D46" s="5">
        <f t="shared" si="0"/>
        <v>44394</v>
      </c>
      <c r="E46" s="9">
        <v>3</v>
      </c>
      <c r="F46" s="4">
        <v>0</v>
      </c>
      <c r="G46" s="6">
        <f t="shared" si="1"/>
        <v>0.125</v>
      </c>
      <c r="H46" s="7">
        <f t="shared" si="2"/>
        <v>44394.125</v>
      </c>
      <c r="I46" s="9">
        <v>162</v>
      </c>
      <c r="J46" s="9">
        <v>17</v>
      </c>
      <c r="K46" s="9"/>
    </row>
    <row r="47" spans="1:11" x14ac:dyDescent="0.35">
      <c r="A47" s="9">
        <v>2021</v>
      </c>
      <c r="B47" s="9">
        <v>7</v>
      </c>
      <c r="C47" s="9">
        <v>18</v>
      </c>
      <c r="D47" s="5">
        <f t="shared" si="0"/>
        <v>44395</v>
      </c>
      <c r="E47" s="9">
        <v>4</v>
      </c>
      <c r="F47" s="4">
        <v>0</v>
      </c>
      <c r="G47" s="6">
        <f t="shared" si="1"/>
        <v>0.16666666666666666</v>
      </c>
      <c r="H47" s="7">
        <f t="shared" si="2"/>
        <v>44395.166666666664</v>
      </c>
      <c r="I47" s="9">
        <v>162</v>
      </c>
      <c r="J47" s="9">
        <v>17.2</v>
      </c>
      <c r="K47" s="9"/>
    </row>
    <row r="48" spans="1:11" x14ac:dyDescent="0.35">
      <c r="A48" s="9">
        <v>2021</v>
      </c>
      <c r="B48" s="9">
        <v>7</v>
      </c>
      <c r="C48" s="9">
        <v>18</v>
      </c>
      <c r="D48" s="5">
        <f t="shared" si="0"/>
        <v>44395</v>
      </c>
      <c r="E48" s="9">
        <v>3</v>
      </c>
      <c r="F48" s="4">
        <v>0</v>
      </c>
      <c r="G48" s="6">
        <f t="shared" si="1"/>
        <v>0.125</v>
      </c>
      <c r="H48" s="7">
        <f t="shared" si="2"/>
        <v>44395.125</v>
      </c>
      <c r="I48" s="9">
        <v>165</v>
      </c>
      <c r="J48" s="9">
        <v>17.5</v>
      </c>
      <c r="K48" s="9"/>
    </row>
    <row r="49" spans="1:11" x14ac:dyDescent="0.35">
      <c r="A49" s="9">
        <v>2021</v>
      </c>
      <c r="B49" s="9">
        <v>7</v>
      </c>
      <c r="C49" s="9">
        <v>19</v>
      </c>
      <c r="D49" s="5">
        <f t="shared" si="0"/>
        <v>44396</v>
      </c>
      <c r="E49" s="9">
        <v>4</v>
      </c>
      <c r="F49" s="4">
        <v>0</v>
      </c>
      <c r="G49" s="6">
        <f t="shared" si="1"/>
        <v>0.16666666666666666</v>
      </c>
      <c r="H49" s="7">
        <f t="shared" si="2"/>
        <v>44396.166666666664</v>
      </c>
      <c r="I49" s="9">
        <v>164</v>
      </c>
      <c r="J49" s="9">
        <v>17</v>
      </c>
      <c r="K49" s="9"/>
    </row>
    <row r="50" spans="1:11" x14ac:dyDescent="0.35">
      <c r="A50" s="9">
        <v>2021</v>
      </c>
      <c r="B50" s="9">
        <v>7</v>
      </c>
      <c r="C50" s="9">
        <v>19</v>
      </c>
      <c r="D50" s="5">
        <f t="shared" si="0"/>
        <v>44396</v>
      </c>
      <c r="E50" s="9">
        <v>10</v>
      </c>
      <c r="F50" s="4">
        <v>0</v>
      </c>
      <c r="G50" s="6">
        <f t="shared" si="1"/>
        <v>0.41666666666666669</v>
      </c>
      <c r="H50" s="7">
        <f t="shared" si="2"/>
        <v>44396.416666666664</v>
      </c>
      <c r="I50" s="9">
        <v>163</v>
      </c>
      <c r="J50" s="9">
        <v>17.5</v>
      </c>
      <c r="K50" s="9"/>
    </row>
    <row r="51" spans="1:11" x14ac:dyDescent="0.35">
      <c r="A51" s="9">
        <v>2021</v>
      </c>
      <c r="B51" s="9">
        <v>7</v>
      </c>
      <c r="C51" s="9">
        <v>19</v>
      </c>
      <c r="D51" s="5">
        <f t="shared" si="0"/>
        <v>44396</v>
      </c>
      <c r="E51" s="9">
        <v>3</v>
      </c>
      <c r="F51" s="4">
        <v>0</v>
      </c>
      <c r="G51" s="6">
        <f t="shared" si="1"/>
        <v>0.125</v>
      </c>
      <c r="H51" s="7">
        <f t="shared" si="2"/>
        <v>44396.125</v>
      </c>
      <c r="I51" s="9">
        <v>162</v>
      </c>
      <c r="J51" s="9">
        <v>17.600000000000001</v>
      </c>
      <c r="K51" s="9"/>
    </row>
    <row r="52" spans="1:11" x14ac:dyDescent="0.35">
      <c r="A52" s="9">
        <v>2021</v>
      </c>
      <c r="B52" s="9">
        <v>7</v>
      </c>
      <c r="C52" s="9">
        <v>21</v>
      </c>
      <c r="D52" s="5">
        <f t="shared" si="0"/>
        <v>44398</v>
      </c>
      <c r="E52" s="9">
        <v>3</v>
      </c>
      <c r="F52" s="4">
        <v>0</v>
      </c>
      <c r="G52" s="6">
        <f t="shared" si="1"/>
        <v>0.125</v>
      </c>
      <c r="H52" s="7">
        <f t="shared" si="2"/>
        <v>44398.125</v>
      </c>
      <c r="I52" s="9">
        <v>164</v>
      </c>
      <c r="J52" s="9">
        <v>16.5</v>
      </c>
      <c r="K52" s="9"/>
    </row>
    <row r="53" spans="1:11" x14ac:dyDescent="0.35">
      <c r="A53" s="9">
        <v>2021</v>
      </c>
      <c r="B53" s="9">
        <v>7</v>
      </c>
      <c r="C53" s="9">
        <v>21</v>
      </c>
      <c r="D53" s="5">
        <f t="shared" si="0"/>
        <v>44398</v>
      </c>
      <c r="E53" s="9">
        <v>12</v>
      </c>
      <c r="F53" s="4">
        <v>0</v>
      </c>
      <c r="G53" s="6">
        <f t="shared" si="1"/>
        <v>0.5</v>
      </c>
      <c r="H53" s="7">
        <f t="shared" si="2"/>
        <v>44398.5</v>
      </c>
      <c r="I53" s="9">
        <v>162</v>
      </c>
      <c r="J53" s="9">
        <v>16.899999999999999</v>
      </c>
      <c r="K53" s="9"/>
    </row>
    <row r="54" spans="1:11" x14ac:dyDescent="0.35">
      <c r="A54" s="9">
        <v>2021</v>
      </c>
      <c r="B54" s="9">
        <v>7</v>
      </c>
      <c r="C54" s="9">
        <v>22</v>
      </c>
      <c r="D54" s="5">
        <f t="shared" si="0"/>
        <v>44399</v>
      </c>
      <c r="E54" s="9">
        <v>2</v>
      </c>
      <c r="F54" s="4">
        <v>0</v>
      </c>
      <c r="G54" s="6">
        <f t="shared" si="1"/>
        <v>8.3333333333333329E-2</v>
      </c>
      <c r="H54" s="7">
        <f t="shared" si="2"/>
        <v>44399.083333333336</v>
      </c>
      <c r="I54" s="9">
        <v>167</v>
      </c>
      <c r="J54" s="9">
        <v>16.600000000000001</v>
      </c>
      <c r="K54" s="9"/>
    </row>
    <row r="55" spans="1:11" x14ac:dyDescent="0.35">
      <c r="A55" s="9">
        <v>2021</v>
      </c>
      <c r="B55" s="9">
        <v>7</v>
      </c>
      <c r="C55" s="9">
        <v>22</v>
      </c>
      <c r="D55" s="5">
        <f t="shared" si="0"/>
        <v>44399</v>
      </c>
      <c r="E55" s="9">
        <v>10</v>
      </c>
      <c r="F55" s="4">
        <v>0</v>
      </c>
      <c r="G55" s="6">
        <f t="shared" si="1"/>
        <v>0.41666666666666669</v>
      </c>
      <c r="H55" s="7">
        <f t="shared" si="2"/>
        <v>44399.416666666664</v>
      </c>
      <c r="I55" s="9">
        <v>163</v>
      </c>
      <c r="J55" s="9">
        <v>18</v>
      </c>
      <c r="K55" s="9"/>
    </row>
    <row r="56" spans="1:11" x14ac:dyDescent="0.35">
      <c r="A56" s="9">
        <v>2021</v>
      </c>
      <c r="B56" s="9">
        <v>7</v>
      </c>
      <c r="C56" s="9">
        <v>22</v>
      </c>
      <c r="D56" s="5">
        <f t="shared" si="0"/>
        <v>44399</v>
      </c>
      <c r="E56" s="9">
        <v>3</v>
      </c>
      <c r="F56" s="4">
        <v>0</v>
      </c>
      <c r="G56" s="6">
        <f t="shared" si="1"/>
        <v>0.125</v>
      </c>
      <c r="H56" s="7">
        <f t="shared" si="2"/>
        <v>44399.125</v>
      </c>
      <c r="I56" s="9">
        <v>170</v>
      </c>
      <c r="J56" s="9">
        <v>17.8</v>
      </c>
      <c r="K56" s="9"/>
    </row>
    <row r="57" spans="1:11" x14ac:dyDescent="0.35">
      <c r="A57" s="9">
        <v>2021</v>
      </c>
      <c r="B57" s="9">
        <v>7</v>
      </c>
      <c r="C57" s="9">
        <v>24</v>
      </c>
      <c r="D57" s="5">
        <f t="shared" ref="D57:D84" si="3">DATE(A57,B57,C57)</f>
        <v>44401</v>
      </c>
      <c r="E57" s="9">
        <v>3</v>
      </c>
      <c r="F57" s="4">
        <v>0</v>
      </c>
      <c r="G57" s="6">
        <f t="shared" si="1"/>
        <v>0.125</v>
      </c>
      <c r="H57" s="7">
        <f t="shared" si="2"/>
        <v>44401.125</v>
      </c>
      <c r="I57" s="9">
        <v>170</v>
      </c>
      <c r="J57" s="9">
        <v>17</v>
      </c>
      <c r="K57" s="9"/>
    </row>
    <row r="58" spans="1:11" x14ac:dyDescent="0.35">
      <c r="A58" s="9">
        <v>2021</v>
      </c>
      <c r="B58" s="9">
        <v>7</v>
      </c>
      <c r="C58" s="9">
        <v>24</v>
      </c>
      <c r="D58" s="5">
        <f t="shared" si="3"/>
        <v>44401</v>
      </c>
      <c r="E58" s="9">
        <v>7</v>
      </c>
      <c r="F58" s="4">
        <v>0</v>
      </c>
      <c r="G58" s="6">
        <f t="shared" si="1"/>
        <v>0.29166666666666669</v>
      </c>
      <c r="H58" s="7">
        <f t="shared" si="2"/>
        <v>44401.291666666664</v>
      </c>
      <c r="I58" s="9">
        <v>169</v>
      </c>
      <c r="J58" s="9">
        <v>16.8</v>
      </c>
      <c r="K58" s="9"/>
    </row>
    <row r="59" spans="1:11" x14ac:dyDescent="0.35">
      <c r="A59" s="9">
        <v>2021</v>
      </c>
      <c r="B59" s="9">
        <v>7</v>
      </c>
      <c r="C59" s="9">
        <v>24</v>
      </c>
      <c r="D59" s="5">
        <f t="shared" si="3"/>
        <v>44401</v>
      </c>
      <c r="E59" s="9">
        <v>3</v>
      </c>
      <c r="F59" s="4">
        <v>0</v>
      </c>
      <c r="G59" s="6">
        <f t="shared" si="1"/>
        <v>0.125</v>
      </c>
      <c r="H59" s="7">
        <f t="shared" si="2"/>
        <v>44401.125</v>
      </c>
      <c r="I59" s="9">
        <v>170</v>
      </c>
      <c r="J59" s="9">
        <v>16.5</v>
      </c>
      <c r="K59" s="9"/>
    </row>
    <row r="60" spans="1:11" x14ac:dyDescent="0.35">
      <c r="A60" s="9">
        <v>2021</v>
      </c>
      <c r="B60" s="9">
        <v>7</v>
      </c>
      <c r="C60" s="9">
        <v>25</v>
      </c>
      <c r="D60" s="5">
        <f t="shared" si="3"/>
        <v>44402</v>
      </c>
      <c r="E60" s="9">
        <v>3</v>
      </c>
      <c r="F60" s="4">
        <v>0</v>
      </c>
      <c r="G60" s="6">
        <f t="shared" si="1"/>
        <v>0.125</v>
      </c>
      <c r="H60" s="7">
        <f t="shared" si="2"/>
        <v>44402.125</v>
      </c>
      <c r="I60" s="9">
        <v>178</v>
      </c>
      <c r="J60" s="9">
        <v>16.7</v>
      </c>
      <c r="K60" s="9"/>
    </row>
    <row r="61" spans="1:11" x14ac:dyDescent="0.35">
      <c r="A61" s="9">
        <v>2021</v>
      </c>
      <c r="B61" s="9">
        <v>7</v>
      </c>
      <c r="C61" s="9">
        <v>25</v>
      </c>
      <c r="D61" s="5">
        <f t="shared" si="3"/>
        <v>44402</v>
      </c>
      <c r="E61" s="9">
        <v>7</v>
      </c>
      <c r="F61" s="4">
        <v>0</v>
      </c>
      <c r="G61" s="6">
        <f t="shared" si="1"/>
        <v>0.29166666666666669</v>
      </c>
      <c r="H61" s="7">
        <f t="shared" si="2"/>
        <v>44402.291666666664</v>
      </c>
      <c r="I61" s="9">
        <v>170</v>
      </c>
      <c r="J61" s="9">
        <v>16.5</v>
      </c>
      <c r="K61" s="9"/>
    </row>
    <row r="62" spans="1:11" x14ac:dyDescent="0.35">
      <c r="A62" s="9">
        <v>2021</v>
      </c>
      <c r="B62" s="9">
        <v>7</v>
      </c>
      <c r="C62" s="9">
        <v>25</v>
      </c>
      <c r="D62" s="5">
        <f t="shared" si="3"/>
        <v>44402</v>
      </c>
      <c r="E62" s="9">
        <v>3</v>
      </c>
      <c r="F62" s="4">
        <v>0</v>
      </c>
      <c r="G62" s="6">
        <f t="shared" si="1"/>
        <v>0.125</v>
      </c>
      <c r="H62" s="7">
        <f t="shared" si="2"/>
        <v>44402.125</v>
      </c>
      <c r="I62" s="9">
        <v>167</v>
      </c>
      <c r="J62" s="9">
        <v>16.8</v>
      </c>
      <c r="K62" s="9"/>
    </row>
    <row r="63" spans="1:11" x14ac:dyDescent="0.35">
      <c r="A63" s="9">
        <v>2021</v>
      </c>
      <c r="B63" s="9">
        <v>7</v>
      </c>
      <c r="C63" s="9">
        <v>26</v>
      </c>
      <c r="D63" s="5">
        <f t="shared" si="3"/>
        <v>44403</v>
      </c>
      <c r="E63" s="9">
        <v>3</v>
      </c>
      <c r="F63" s="4">
        <v>0</v>
      </c>
      <c r="G63" s="6">
        <f t="shared" si="1"/>
        <v>0.125</v>
      </c>
      <c r="H63" s="7">
        <f t="shared" si="2"/>
        <v>44403.125</v>
      </c>
      <c r="I63" s="9">
        <v>166</v>
      </c>
      <c r="J63" s="9">
        <v>15.2</v>
      </c>
      <c r="K63" s="9"/>
    </row>
    <row r="64" spans="1:11" x14ac:dyDescent="0.35">
      <c r="A64" s="9">
        <v>2021</v>
      </c>
      <c r="B64" s="9">
        <v>7</v>
      </c>
      <c r="C64" s="9">
        <v>26</v>
      </c>
      <c r="D64" s="5">
        <f t="shared" si="3"/>
        <v>44403</v>
      </c>
      <c r="E64" s="9">
        <v>3</v>
      </c>
      <c r="F64" s="4">
        <v>0</v>
      </c>
      <c r="G64" s="6">
        <f t="shared" si="1"/>
        <v>0.125</v>
      </c>
      <c r="H64" s="7">
        <f t="shared" si="2"/>
        <v>44403.125</v>
      </c>
      <c r="I64" s="9">
        <v>160</v>
      </c>
      <c r="J64" s="9">
        <v>17.5</v>
      </c>
      <c r="K64" s="9"/>
    </row>
    <row r="65" spans="1:11" x14ac:dyDescent="0.35">
      <c r="A65" s="9">
        <v>2021</v>
      </c>
      <c r="B65" s="9">
        <v>7</v>
      </c>
      <c r="C65" s="9">
        <v>27</v>
      </c>
      <c r="D65" s="5">
        <f t="shared" si="3"/>
        <v>44404</v>
      </c>
      <c r="E65" s="9">
        <v>3</v>
      </c>
      <c r="F65" s="4">
        <v>0</v>
      </c>
      <c r="G65" s="6">
        <f t="shared" si="1"/>
        <v>0.125</v>
      </c>
      <c r="H65" s="7">
        <f t="shared" si="2"/>
        <v>44404.125</v>
      </c>
      <c r="I65" s="9">
        <v>164</v>
      </c>
      <c r="J65" s="9">
        <v>16</v>
      </c>
      <c r="K65" s="9"/>
    </row>
    <row r="66" spans="1:11" x14ac:dyDescent="0.35">
      <c r="A66" s="9">
        <v>2021</v>
      </c>
      <c r="B66" s="9">
        <v>7</v>
      </c>
      <c r="C66" s="9">
        <v>27</v>
      </c>
      <c r="D66" s="5">
        <f t="shared" si="3"/>
        <v>44404</v>
      </c>
      <c r="E66" s="9">
        <v>12</v>
      </c>
      <c r="F66" s="4">
        <v>0</v>
      </c>
      <c r="G66" s="6">
        <f t="shared" si="1"/>
        <v>0.5</v>
      </c>
      <c r="H66" s="7">
        <f t="shared" si="2"/>
        <v>44404.5</v>
      </c>
      <c r="I66" s="9">
        <v>160</v>
      </c>
      <c r="J66" s="9">
        <v>16.5</v>
      </c>
      <c r="K66" s="9"/>
    </row>
    <row r="67" spans="1:11" x14ac:dyDescent="0.35">
      <c r="A67" s="9">
        <v>2021</v>
      </c>
      <c r="B67" s="9">
        <v>7</v>
      </c>
      <c r="C67" s="9">
        <v>28</v>
      </c>
      <c r="D67" s="5">
        <f t="shared" si="3"/>
        <v>44405</v>
      </c>
      <c r="E67" s="9">
        <v>3</v>
      </c>
      <c r="F67" s="4">
        <v>0</v>
      </c>
      <c r="G67" s="6">
        <f t="shared" ref="G67:G84" si="4">TIME(E67,F67,L67)</f>
        <v>0.125</v>
      </c>
      <c r="H67" s="7">
        <f t="shared" ref="H67:H84" si="5">D67+G67</f>
        <v>44405.125</v>
      </c>
      <c r="I67" s="9">
        <v>157</v>
      </c>
      <c r="J67" s="9">
        <v>15.5</v>
      </c>
      <c r="K67" s="9"/>
    </row>
    <row r="68" spans="1:11" x14ac:dyDescent="0.35">
      <c r="A68" s="9">
        <v>2021</v>
      </c>
      <c r="B68" s="9">
        <v>7</v>
      </c>
      <c r="C68" s="9">
        <v>28</v>
      </c>
      <c r="D68" s="5">
        <f t="shared" si="3"/>
        <v>44405</v>
      </c>
      <c r="E68" s="9">
        <v>9</v>
      </c>
      <c r="F68" s="4">
        <v>0</v>
      </c>
      <c r="G68" s="6">
        <f t="shared" si="4"/>
        <v>0.375</v>
      </c>
      <c r="H68" s="7">
        <f t="shared" si="5"/>
        <v>44405.375</v>
      </c>
      <c r="I68" s="9">
        <v>160</v>
      </c>
      <c r="J68" s="9">
        <v>16.7</v>
      </c>
      <c r="K68" s="9"/>
    </row>
    <row r="69" spans="1:11" x14ac:dyDescent="0.35">
      <c r="A69" s="9">
        <v>2021</v>
      </c>
      <c r="B69" s="9">
        <v>7</v>
      </c>
      <c r="C69" s="9">
        <v>28</v>
      </c>
      <c r="D69" s="5">
        <f t="shared" si="3"/>
        <v>44405</v>
      </c>
      <c r="E69" s="9">
        <v>3</v>
      </c>
      <c r="F69" s="4">
        <v>0</v>
      </c>
      <c r="G69" s="6">
        <f t="shared" si="4"/>
        <v>0.125</v>
      </c>
      <c r="H69" s="7">
        <f t="shared" si="5"/>
        <v>44405.125</v>
      </c>
      <c r="I69" s="9">
        <v>154</v>
      </c>
      <c r="J69" s="9">
        <v>17</v>
      </c>
      <c r="K69" s="9"/>
    </row>
    <row r="70" spans="1:11" x14ac:dyDescent="0.35">
      <c r="A70" s="9">
        <v>2021</v>
      </c>
      <c r="B70" s="9">
        <v>7</v>
      </c>
      <c r="C70" s="9">
        <v>29</v>
      </c>
      <c r="D70" s="5">
        <f t="shared" si="3"/>
        <v>44406</v>
      </c>
      <c r="E70" s="9">
        <v>3</v>
      </c>
      <c r="F70" s="4">
        <v>0</v>
      </c>
      <c r="G70" s="6">
        <f t="shared" si="4"/>
        <v>0.125</v>
      </c>
      <c r="H70" s="7">
        <f t="shared" si="5"/>
        <v>44406.125</v>
      </c>
      <c r="I70" s="9">
        <v>155</v>
      </c>
      <c r="J70" s="9">
        <v>16</v>
      </c>
      <c r="K70" s="9"/>
    </row>
    <row r="71" spans="1:11" x14ac:dyDescent="0.35">
      <c r="A71" s="9">
        <v>2021</v>
      </c>
      <c r="B71" s="9">
        <v>7</v>
      </c>
      <c r="C71" s="9">
        <v>29</v>
      </c>
      <c r="D71" s="5">
        <f t="shared" si="3"/>
        <v>44406</v>
      </c>
      <c r="E71" s="9">
        <v>3</v>
      </c>
      <c r="F71" s="4">
        <v>0</v>
      </c>
      <c r="G71" s="6">
        <f t="shared" si="4"/>
        <v>0.125</v>
      </c>
      <c r="H71" s="7">
        <f t="shared" si="5"/>
        <v>44406.125</v>
      </c>
      <c r="I71" s="9">
        <v>150</v>
      </c>
      <c r="J71" s="9">
        <v>16</v>
      </c>
      <c r="K71" s="9"/>
    </row>
    <row r="72" spans="1:11" x14ac:dyDescent="0.35">
      <c r="A72" s="9">
        <v>2021</v>
      </c>
      <c r="B72" s="9">
        <v>7</v>
      </c>
      <c r="C72" s="9">
        <v>30</v>
      </c>
      <c r="D72" s="5">
        <f t="shared" si="3"/>
        <v>44407</v>
      </c>
      <c r="E72" s="9">
        <v>4</v>
      </c>
      <c r="F72" s="4">
        <v>0</v>
      </c>
      <c r="G72" s="6">
        <f t="shared" si="4"/>
        <v>0.16666666666666666</v>
      </c>
      <c r="H72" s="7">
        <f t="shared" si="5"/>
        <v>44407.166666666664</v>
      </c>
      <c r="I72" s="9">
        <v>155</v>
      </c>
      <c r="J72" s="9">
        <v>17</v>
      </c>
      <c r="K72" s="9"/>
    </row>
    <row r="73" spans="1:11" x14ac:dyDescent="0.35">
      <c r="A73" s="9">
        <v>2021</v>
      </c>
      <c r="B73" s="9">
        <v>7</v>
      </c>
      <c r="C73" s="9">
        <v>30</v>
      </c>
      <c r="D73" s="5">
        <f t="shared" si="3"/>
        <v>44407</v>
      </c>
      <c r="E73" s="9">
        <v>3</v>
      </c>
      <c r="F73" s="4">
        <v>0</v>
      </c>
      <c r="G73" s="6">
        <f t="shared" si="4"/>
        <v>0.125</v>
      </c>
      <c r="H73" s="7">
        <f t="shared" si="5"/>
        <v>44407.125</v>
      </c>
      <c r="I73" s="9">
        <v>158</v>
      </c>
      <c r="J73" s="9">
        <v>17.2</v>
      </c>
      <c r="K73" s="9"/>
    </row>
    <row r="74" spans="1:11" x14ac:dyDescent="0.35">
      <c r="A74" s="9">
        <v>2021</v>
      </c>
      <c r="B74" s="9">
        <v>7</v>
      </c>
      <c r="C74" s="9">
        <v>31</v>
      </c>
      <c r="D74" s="5">
        <f t="shared" si="3"/>
        <v>44408</v>
      </c>
      <c r="E74" s="9">
        <v>3</v>
      </c>
      <c r="F74" s="4">
        <v>0</v>
      </c>
      <c r="G74" s="6">
        <f t="shared" si="4"/>
        <v>0.125</v>
      </c>
      <c r="H74" s="7">
        <f t="shared" si="5"/>
        <v>44408.125</v>
      </c>
      <c r="I74" s="9">
        <v>160</v>
      </c>
      <c r="J74" s="9">
        <v>15</v>
      </c>
      <c r="K74" s="9"/>
    </row>
    <row r="75" spans="1:11" x14ac:dyDescent="0.35">
      <c r="A75" s="9">
        <v>2021</v>
      </c>
      <c r="B75" s="9">
        <v>7</v>
      </c>
      <c r="C75" s="9">
        <v>31</v>
      </c>
      <c r="D75" s="5">
        <f t="shared" si="3"/>
        <v>44408</v>
      </c>
      <c r="E75" s="9">
        <v>2</v>
      </c>
      <c r="F75" s="4">
        <v>0</v>
      </c>
      <c r="G75" s="6">
        <f t="shared" si="4"/>
        <v>8.3333333333333329E-2</v>
      </c>
      <c r="H75" s="7">
        <f t="shared" si="5"/>
        <v>44408.083333333336</v>
      </c>
      <c r="I75" s="9">
        <v>158</v>
      </c>
      <c r="J75" s="9">
        <v>15.8</v>
      </c>
      <c r="K75" s="9"/>
    </row>
    <row r="76" spans="1:11" x14ac:dyDescent="0.35">
      <c r="A76" s="9">
        <v>2021</v>
      </c>
      <c r="B76" s="9">
        <v>8</v>
      </c>
      <c r="C76" s="9">
        <v>1</v>
      </c>
      <c r="D76" s="5">
        <f t="shared" si="3"/>
        <v>44409</v>
      </c>
      <c r="E76" s="9">
        <v>3</v>
      </c>
      <c r="F76" s="4">
        <v>0</v>
      </c>
      <c r="G76" s="6">
        <f t="shared" si="4"/>
        <v>0.125</v>
      </c>
      <c r="H76" s="7">
        <f t="shared" si="5"/>
        <v>44409.125</v>
      </c>
      <c r="I76" s="9">
        <v>156</v>
      </c>
      <c r="J76" s="9">
        <v>18</v>
      </c>
      <c r="K76" s="9"/>
    </row>
    <row r="77" spans="1:11" x14ac:dyDescent="0.35">
      <c r="A77" s="9">
        <v>2021</v>
      </c>
      <c r="B77" s="9">
        <v>8</v>
      </c>
      <c r="C77" s="9">
        <v>1</v>
      </c>
      <c r="D77" s="5">
        <f t="shared" si="3"/>
        <v>44409</v>
      </c>
      <c r="E77" s="9">
        <v>3</v>
      </c>
      <c r="F77" s="4">
        <v>0</v>
      </c>
      <c r="G77" s="6">
        <f t="shared" si="4"/>
        <v>0.125</v>
      </c>
      <c r="H77" s="7">
        <f t="shared" si="5"/>
        <v>44409.125</v>
      </c>
      <c r="I77" s="9">
        <v>155</v>
      </c>
      <c r="J77" s="9">
        <v>17.399999999999999</v>
      </c>
      <c r="K77" s="9"/>
    </row>
    <row r="78" spans="1:11" x14ac:dyDescent="0.35">
      <c r="A78" s="9">
        <v>2021</v>
      </c>
      <c r="B78" s="9">
        <v>8</v>
      </c>
      <c r="C78" s="9">
        <v>2</v>
      </c>
      <c r="D78" s="5">
        <f t="shared" si="3"/>
        <v>44410</v>
      </c>
      <c r="E78" s="9">
        <v>3</v>
      </c>
      <c r="F78" s="4">
        <v>0</v>
      </c>
      <c r="G78" s="6">
        <f t="shared" si="4"/>
        <v>0.125</v>
      </c>
      <c r="H78" s="7">
        <f t="shared" si="5"/>
        <v>44410.125</v>
      </c>
      <c r="I78" s="9">
        <v>156</v>
      </c>
      <c r="J78" s="9">
        <v>17</v>
      </c>
      <c r="K78" s="9"/>
    </row>
    <row r="79" spans="1:11" x14ac:dyDescent="0.35">
      <c r="A79" s="9">
        <v>2021</v>
      </c>
      <c r="B79" s="9">
        <v>8</v>
      </c>
      <c r="C79" s="9">
        <v>2</v>
      </c>
      <c r="D79" s="5">
        <f t="shared" si="3"/>
        <v>44410</v>
      </c>
      <c r="E79" s="9">
        <v>8</v>
      </c>
      <c r="F79" s="4">
        <v>0</v>
      </c>
      <c r="G79" s="6">
        <f t="shared" si="4"/>
        <v>0.33333333333333331</v>
      </c>
      <c r="H79" s="7">
        <f t="shared" si="5"/>
        <v>44410.333333333336</v>
      </c>
      <c r="I79" s="9">
        <v>156</v>
      </c>
      <c r="J79" s="9">
        <v>17.600000000000001</v>
      </c>
      <c r="K79" s="9"/>
    </row>
    <row r="80" spans="1:11" x14ac:dyDescent="0.35">
      <c r="A80" s="9">
        <v>2021</v>
      </c>
      <c r="B80" s="9">
        <v>8</v>
      </c>
      <c r="C80" s="9">
        <v>2</v>
      </c>
      <c r="D80" s="5">
        <f t="shared" si="3"/>
        <v>44410</v>
      </c>
      <c r="E80" s="9">
        <v>3</v>
      </c>
      <c r="F80" s="4">
        <v>0</v>
      </c>
      <c r="G80" s="6">
        <f t="shared" si="4"/>
        <v>0.125</v>
      </c>
      <c r="H80" s="7">
        <f t="shared" si="5"/>
        <v>44410.125</v>
      </c>
      <c r="I80" s="9">
        <v>160</v>
      </c>
      <c r="J80" s="9">
        <v>17.2</v>
      </c>
      <c r="K80" s="9"/>
    </row>
    <row r="81" spans="1:11" x14ac:dyDescent="0.35">
      <c r="A81" s="9">
        <v>2021</v>
      </c>
      <c r="B81" s="9">
        <v>8</v>
      </c>
      <c r="C81" s="9">
        <v>3</v>
      </c>
      <c r="D81" s="5">
        <f t="shared" si="3"/>
        <v>44411</v>
      </c>
      <c r="E81" s="9">
        <v>3</v>
      </c>
      <c r="F81" s="4">
        <v>0</v>
      </c>
      <c r="G81" s="6">
        <f t="shared" si="4"/>
        <v>0.125</v>
      </c>
      <c r="H81" s="7">
        <f t="shared" si="5"/>
        <v>44411.125</v>
      </c>
      <c r="I81" s="9">
        <v>159</v>
      </c>
      <c r="J81" s="9">
        <v>16.899999999999999</v>
      </c>
      <c r="K81" s="9"/>
    </row>
    <row r="82" spans="1:11" x14ac:dyDescent="0.35">
      <c r="A82" s="9">
        <v>2021</v>
      </c>
      <c r="B82" s="9">
        <v>8</v>
      </c>
      <c r="C82" s="9">
        <v>3</v>
      </c>
      <c r="D82" s="5">
        <f t="shared" si="3"/>
        <v>44411</v>
      </c>
      <c r="E82" s="9">
        <v>3</v>
      </c>
      <c r="F82" s="4">
        <v>0</v>
      </c>
      <c r="G82" s="6">
        <f t="shared" si="4"/>
        <v>0.125</v>
      </c>
      <c r="H82" s="7">
        <f t="shared" si="5"/>
        <v>44411.125</v>
      </c>
      <c r="I82" s="9">
        <v>158</v>
      </c>
      <c r="J82" s="9">
        <v>17.100000000000001</v>
      </c>
      <c r="K82" s="9"/>
    </row>
    <row r="83" spans="1:11" x14ac:dyDescent="0.35">
      <c r="A83" s="9">
        <v>2021</v>
      </c>
      <c r="B83" s="9">
        <v>8</v>
      </c>
      <c r="C83" s="9">
        <v>5</v>
      </c>
      <c r="D83" s="5">
        <f t="shared" si="3"/>
        <v>44413</v>
      </c>
      <c r="E83" s="9">
        <v>6</v>
      </c>
      <c r="F83" s="4">
        <v>0</v>
      </c>
      <c r="G83" s="6">
        <f t="shared" si="4"/>
        <v>0.25</v>
      </c>
      <c r="H83" s="7">
        <f t="shared" si="5"/>
        <v>44413.25</v>
      </c>
      <c r="I83" s="9">
        <v>150</v>
      </c>
      <c r="J83" s="9">
        <v>17.3</v>
      </c>
      <c r="K83" s="9"/>
    </row>
    <row r="84" spans="1:11" x14ac:dyDescent="0.35">
      <c r="A84" s="9">
        <v>2021</v>
      </c>
      <c r="B84" s="9">
        <v>8</v>
      </c>
      <c r="C84" s="9">
        <v>5</v>
      </c>
      <c r="D84" s="5">
        <f t="shared" si="3"/>
        <v>44413</v>
      </c>
      <c r="E84" s="9">
        <v>12</v>
      </c>
      <c r="F84" s="4">
        <v>0</v>
      </c>
      <c r="G84" s="6">
        <f t="shared" si="4"/>
        <v>0.5</v>
      </c>
      <c r="H84" s="7">
        <f t="shared" si="5"/>
        <v>44413.5</v>
      </c>
      <c r="I84" s="9">
        <v>155</v>
      </c>
      <c r="J84" s="9">
        <v>17</v>
      </c>
      <c r="K84" s="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H19" sqref="H19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Nancy Gladstone</cp:lastModifiedBy>
  <dcterms:created xsi:type="dcterms:W3CDTF">2020-05-29T06:12:28Z</dcterms:created>
  <dcterms:modified xsi:type="dcterms:W3CDTF">2024-06-27T15:14:50Z</dcterms:modified>
</cp:coreProperties>
</file>